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1580" windowHeight="6330"/>
  </bookViews>
  <sheets>
    <sheet name="Transparencia Marzo 2015" sheetId="1" r:id="rId1"/>
  </sheets>
  <definedNames>
    <definedName name="_xlnm._FilterDatabase" localSheetId="0" hidden="1">'Transparencia Marzo 2015'!$A$5:$K$976</definedName>
    <definedName name="_xlnm.Print_Area" localSheetId="0">'Transparencia Marzo 2015'!$A$5:$K$5</definedName>
  </definedNames>
  <calcPr calcId="124519"/>
</workbook>
</file>

<file path=xl/calcChain.xml><?xml version="1.0" encoding="utf-8"?>
<calcChain xmlns="http://schemas.openxmlformats.org/spreadsheetml/2006/main">
  <c r="D939" i="1"/>
  <c r="D938"/>
  <c r="D937"/>
  <c r="K445" l="1"/>
  <c r="K441"/>
  <c r="K430"/>
  <c r="K429"/>
  <c r="D429"/>
  <c r="D428"/>
  <c r="D219"/>
  <c r="D218"/>
  <c r="D217"/>
  <c r="D216"/>
  <c r="D215"/>
  <c r="D214"/>
  <c r="D213"/>
  <c r="D212"/>
  <c r="D211"/>
  <c r="D210"/>
  <c r="D209"/>
  <c r="D208"/>
  <c r="D207"/>
  <c r="D202"/>
  <c r="D201"/>
  <c r="D197"/>
  <c r="D194"/>
  <c r="D193"/>
  <c r="D192"/>
  <c r="D191"/>
  <c r="D190"/>
  <c r="D189"/>
  <c r="D188"/>
  <c r="D186"/>
  <c r="D185"/>
  <c r="D184"/>
  <c r="D183"/>
  <c r="D182"/>
  <c r="D181"/>
  <c r="D180"/>
  <c r="D179"/>
  <c r="D178"/>
</calcChain>
</file>

<file path=xl/sharedStrings.xml><?xml version="1.0" encoding="utf-8"?>
<sst xmlns="http://schemas.openxmlformats.org/spreadsheetml/2006/main" count="7714" uniqueCount="1873">
  <si>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</si>
  <si>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</si>
  <si>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</si>
  <si>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</si>
  <si>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</si>
  <si>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</si>
  <si>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</si>
  <si>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</si>
  <si>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</si>
  <si>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</si>
  <si>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</si>
  <si>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</si>
  <si>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</si>
  <si>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</si>
  <si>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Orden de Servicio XXX</t>
  </si>
  <si>
    <t>Servicio Básico</t>
  </si>
  <si>
    <t>Otro</t>
  </si>
  <si>
    <t>No Hay</t>
  </si>
  <si>
    <t>89.862.200-2</t>
  </si>
  <si>
    <t>99.561.010-8</t>
  </si>
  <si>
    <t>EMPRESA DE CORREOS DE CHILE</t>
  </si>
  <si>
    <t>60.503.000-9</t>
  </si>
  <si>
    <t>Franqueo convenido Fiscalía Regional</t>
  </si>
  <si>
    <t>AGUAS DEL ALTIPLANO S.A.</t>
  </si>
  <si>
    <t>LATAM AIRLINES S.A.</t>
  </si>
  <si>
    <t>Consumo de agua potable Fiscalía Local de Alto Hospicio</t>
  </si>
  <si>
    <t>01 Tarapacá</t>
  </si>
  <si>
    <t>Contratación Directa (Exceptuada Aplicación Regl. Compras)</t>
  </si>
  <si>
    <t>Consumo de electricidad Fiscalía Regional</t>
  </si>
  <si>
    <t>ELIQSA</t>
  </si>
  <si>
    <t>96.541.870-9</t>
  </si>
  <si>
    <t>Consumo de electricidad Fiscalía Local de Alto Hospicio</t>
  </si>
  <si>
    <t>Consumo de electricidad Fiscalía Local de Pozo Almonte</t>
  </si>
  <si>
    <t>Consumo de agua potable Fiscalía Regional</t>
  </si>
  <si>
    <t>Consumo de agua potable URAVIT</t>
  </si>
  <si>
    <t>Consumo de agua potable Fiscalía Local de Iquique</t>
  </si>
  <si>
    <t>Consumo de agua potable Fiscalía Local de Pozo Almonte</t>
  </si>
  <si>
    <t>Orden de Compra XXX</t>
  </si>
  <si>
    <t>76.067.436-2</t>
  </si>
  <si>
    <t>Consumo de electricidad URAVIT</t>
  </si>
  <si>
    <t xml:space="preserve">Consumo de electricidad Fiscalía Local de Iquique </t>
  </si>
  <si>
    <t>ISAIAS SAAVEDRA PARRA</t>
  </si>
  <si>
    <t>12.441.870-4</t>
  </si>
  <si>
    <t>73.103.900-3</t>
  </si>
  <si>
    <t>9.062.083-5</t>
  </si>
  <si>
    <t>INFORME MENSUAL DE COMPRAS Y CONTRATACIONES (LEY DE TRANSPARENCIA) MINISTERIO PÚBLICO - ABRIL DE 2015</t>
  </si>
  <si>
    <t>Calzado para funcionarios varones del estamento auxiliar</t>
  </si>
  <si>
    <t>COMERCIAL MONTE BIANCO LIMITADA</t>
  </si>
  <si>
    <t>78.558.400-7</t>
  </si>
  <si>
    <t>Habilitación de repisas empotradas a pared en inmueble de Fiscalía Regional</t>
  </si>
  <si>
    <t>Sillones ejecutivos para sala de reuniones en Fiscalía Regional</t>
  </si>
  <si>
    <t>76.007.474-8</t>
  </si>
  <si>
    <t>Galvanos de reconocimiento para Aniversario Institucional de Carabineros</t>
  </si>
  <si>
    <t>VIVIANA ERRINGTON COPAJA</t>
  </si>
  <si>
    <t>9.599.898-4</t>
  </si>
  <si>
    <t>Suministro e instalación de 2 equipos de climatización 12000 BTU en Fiscalía Regional</t>
  </si>
  <si>
    <t>CARLOS ALFARO MUÑOZ</t>
  </si>
  <si>
    <t>Materiales de oficina para Fiscalía Regional</t>
  </si>
  <si>
    <t xml:space="preserve">DISTRIBUIDORA NENE LTDA. </t>
  </si>
  <si>
    <t xml:space="preserve">Arriendo de salón y servicio de coffee break para Jornada de Capacitación. </t>
  </si>
  <si>
    <t xml:space="preserve">HOTELERA Y TURISMO OCEANO LTDA. </t>
  </si>
  <si>
    <t>78.512.450-2</t>
  </si>
  <si>
    <t>Materiales de oficina para capacitación.</t>
  </si>
  <si>
    <t xml:space="preserve">Escaleras y carros de arrastre para funciones de custodia de especies. </t>
  </si>
  <si>
    <t xml:space="preserve">COMERCIAL TECHNO PLUS LTDA. </t>
  </si>
  <si>
    <t>52.002.072-1</t>
  </si>
  <si>
    <t>Arriendo de salón y servicio de coffee break para Jornada de Capacitación UCIEX.</t>
  </si>
  <si>
    <t>CORP. DE RECREAC. LA ARAUCANA</t>
  </si>
  <si>
    <t>Calzado, guantes y lentes de seguridad para funcionarios que cumplen labores de custodia de especies.</t>
  </si>
  <si>
    <t xml:space="preserve">COM. FABRICA MOISES IQUIQUE LTDA. </t>
  </si>
  <si>
    <t>76.449.380-K</t>
  </si>
  <si>
    <t>Servicio de coffee break para 70 personas por actividad del programa de prevención de consumo de drogas para fiscales y funcionarios</t>
  </si>
  <si>
    <t>LORENA BARRIENTOS RAMIREZ</t>
  </si>
  <si>
    <t>13.641.588-3</t>
  </si>
  <si>
    <t>RAMÓN FARFÁN CASTRO</t>
  </si>
  <si>
    <t>16.224.551-1</t>
  </si>
  <si>
    <t>03 pasajes aéreos nacioanles y 01 cambio  gestionados durante la primera quincena de Abril de 2015</t>
  </si>
  <si>
    <t>Sesiones y organización de actividades deportivas para jornada del programa de prevención de consumo de drogas para fiscales y funcionarios</t>
  </si>
  <si>
    <t>No Aplica</t>
  </si>
  <si>
    <t>Orden de Servicio</t>
  </si>
  <si>
    <t>Servicio cafetería, jornada capacitación</t>
  </si>
  <si>
    <t>ELISA SOLEDAD HANSHING ANTEQUERA</t>
  </si>
  <si>
    <t>8.326.412-8</t>
  </si>
  <si>
    <t>Adquisición de combustible para vehículos institucionales.</t>
  </si>
  <si>
    <t>COMPAÑIA DE PETROLEOS DE CHILE COPEC S.A.</t>
  </si>
  <si>
    <t>99.520.000-7</t>
  </si>
  <si>
    <t>Pasaje aéreo para funcionarios en comisión de servicio</t>
  </si>
  <si>
    <t>SKY AIRLINE S A</t>
  </si>
  <si>
    <t>88.417.000-1</t>
  </si>
  <si>
    <t>LATAM AIRLINES GROUP S.A.</t>
  </si>
  <si>
    <t>Diferencia por reemisión de pasaje</t>
  </si>
  <si>
    <t>Boleta Honorario</t>
  </si>
  <si>
    <t>servicios de interprete español ingles</t>
  </si>
  <si>
    <t>NELSON LEONEL PINTO SEGOVIA</t>
  </si>
  <si>
    <t>17.528.181-9</t>
  </si>
  <si>
    <t>Evaluación psicolaboral cargo administrativo FL Afta</t>
  </si>
  <si>
    <t>ADS CONSULTORES LTDA</t>
  </si>
  <si>
    <t>76.690.120-4</t>
  </si>
  <si>
    <t>Modificación de contrato de arriendo</t>
  </si>
  <si>
    <t>PABLO GONZALEZ CAAMAÑO</t>
  </si>
  <si>
    <t>8.530.306-6</t>
  </si>
  <si>
    <t>Licitación Publica</t>
  </si>
  <si>
    <t>FN Nº 1506/2012</t>
  </si>
  <si>
    <t>Pericia psicológica - Victima</t>
  </si>
  <si>
    <t>JEANNETTE ALVAREZ DEFRANCHI</t>
  </si>
  <si>
    <t>8.516.227-6</t>
  </si>
  <si>
    <t>NELSON ALADINO CAVOUR VILLALOBOS</t>
  </si>
  <si>
    <t>8.890.738-8</t>
  </si>
  <si>
    <t>PAULINA SPAUDO VALENZUELA</t>
  </si>
  <si>
    <t>9.088.642-8</t>
  </si>
  <si>
    <t>JAIME RIVERA RIVAS</t>
  </si>
  <si>
    <t>1.0571.666-4</t>
  </si>
  <si>
    <t>10.571.666-4</t>
  </si>
  <si>
    <t>SANDRA SANDOVAL PASTEN</t>
  </si>
  <si>
    <t>11.376.468-6</t>
  </si>
  <si>
    <t>NORMA MARIA  MONSERRAT MOLINA MARTÍNEZ</t>
  </si>
  <si>
    <t>13.633.044-6</t>
  </si>
  <si>
    <t>NORMA MARÍA  MONSERRAT MOLINA MARTÍNEZ</t>
  </si>
  <si>
    <t>Servicios Básicos</t>
  </si>
  <si>
    <t>Boleta</t>
  </si>
  <si>
    <t>BOL-32176501</t>
  </si>
  <si>
    <t>Servicio eléctrico periodo Abril 2015  - Fiscalía Regional, Local Antofagasta y Calama</t>
  </si>
  <si>
    <t>EMPRESA ELÉCTRICA DE ANTOFAGASTA S.A.</t>
  </si>
  <si>
    <t>96.541.920-9</t>
  </si>
  <si>
    <t>BOL-18342082</t>
  </si>
  <si>
    <t>Consumo agua potable Abril 2015 - Fiscalía Regional y Locales de Antofagasta, Calama, Tocopilla y Taltal</t>
  </si>
  <si>
    <t>AGUAS DE ANTOFAGASTA S.A.</t>
  </si>
  <si>
    <t>99.540.870-8</t>
  </si>
  <si>
    <t>02 Antofagasta</t>
  </si>
  <si>
    <t xml:space="preserve">Solicitud N° </t>
  </si>
  <si>
    <t>Gasto en Agua Potable, consumo del 23/02/2015 al 25/03/2015 de FL Coquimbo.</t>
  </si>
  <si>
    <t>AGUAS DEL VALLE S.A.</t>
  </si>
  <si>
    <t>99.541.380-9</t>
  </si>
  <si>
    <t>Gasto en Agua Potable, consumo del 24/02/2015 al 26/03/2015 de FL Vicuña.</t>
  </si>
  <si>
    <t>Gasto en Agua Potable, consumo del 25/02/2015 al 27/03/2015 de Fiscalía Regional.</t>
  </si>
  <si>
    <t>Gasto en Agua Potable, consumo del 23/02/2015 al 25/03/2015 de FL Andacollo.</t>
  </si>
  <si>
    <t>Gasto en Telefonía Fija de FL de Coquimbo, consumo mes de Marzo 2015.</t>
  </si>
  <si>
    <t>TELEFÓNICA CHILE S.A.</t>
  </si>
  <si>
    <t>90.635.000-9</t>
  </si>
  <si>
    <t>Gasto en Telefonía Fija de FL de Los Vilos, consumo mes de Marzo 2015.</t>
  </si>
  <si>
    <t>Servicio de Banda Ancha, Consumo del Mes de Marzo 2015 Fiscalía Regional.</t>
  </si>
  <si>
    <t>ENTEL PCS TELECOMUNICACIONES S.A.</t>
  </si>
  <si>
    <t>96.806.980-2</t>
  </si>
  <si>
    <t>Gasto en Agua Potable, consumo del 06/03/2015 al 07/04/2015 de FL Combarbalá.</t>
  </si>
  <si>
    <t>Gasto en Agua Potable, consumo del 26/02/2015 al 30/03/2015 de FL Ovalle.</t>
  </si>
  <si>
    <t>Gasto en Agua Potable, consumo del 03/03/2015 al 02/04/2015 de FL Illapel.</t>
  </si>
  <si>
    <t>Gasto en Telefonía Fija de FL de Ovalle y Tribunal, consumo mes de Marzo 2015.</t>
  </si>
  <si>
    <t>Gasto en Telefonía Fija de Tribunal y FR, consumo mes de Marzo 2015.</t>
  </si>
  <si>
    <t>Gasto en Telefonía Fija de FL de Andacollo, consumo mes de Marzo 2015.</t>
  </si>
  <si>
    <t>Gasto en Telefonía Fija de FL de Combarbalá, consumo mes de Marzo 2015.</t>
  </si>
  <si>
    <t>Gasto en Agua Potable, consumo del 11/03/2015 al 10/04/2015 de FL Los Vilos.</t>
  </si>
  <si>
    <t>Convenio Marco (Chilecompra)</t>
  </si>
  <si>
    <t>O/Compra</t>
  </si>
  <si>
    <t>Compra de dos Discos Duros Externos, para Unidad de Informática de la Fiscalía Regional.</t>
  </si>
  <si>
    <t>COMERCIAL REDD OFFICE LIMITADA</t>
  </si>
  <si>
    <t>77.012.870-6</t>
  </si>
  <si>
    <t>Compra de Galvano base de nogal de 27x33cms para Suboficial Carabineros de Chile.</t>
  </si>
  <si>
    <t>PUBLIFOTO LIMITADA</t>
  </si>
  <si>
    <t>76.179.804-9</t>
  </si>
  <si>
    <t>17-FN Nº 449</t>
  </si>
  <si>
    <t>Compra de dos Estanques de Agua de 2500 litros, para la Región de Atacama.</t>
  </si>
  <si>
    <t>SOCIEDAD COMERCIALIZADORA DE RIEGO LTDA.</t>
  </si>
  <si>
    <t>78.461.630-4</t>
  </si>
  <si>
    <t>O/Servicio</t>
  </si>
  <si>
    <t>Suministro e Instalación de dos llaves para Estanques de Agua, para la Región de Atacama.</t>
  </si>
  <si>
    <t>JAVIER ROJAS LEYTON</t>
  </si>
  <si>
    <t>6.959.294-5</t>
  </si>
  <si>
    <t>Compra de Máquina Dobladora de Documentos Martin Yale 7200, para la Fiscalía Regional.</t>
  </si>
  <si>
    <t>COMERCIAL CARLOS SEDILLE E.I.R.L</t>
  </si>
  <si>
    <t>52.004.552-K</t>
  </si>
  <si>
    <t>Envío de  Encomiendas del mes de Marzo 2015.</t>
  </si>
  <si>
    <t>CHILEXPRESS S.A.</t>
  </si>
  <si>
    <t>96.756.430-3</t>
  </si>
  <si>
    <t>Licitación Pública</t>
  </si>
  <si>
    <t>17-FN Nº 1506</t>
  </si>
  <si>
    <t>Ratificación de Informe en Juicio Oral, Fiscalía Local de Ovalle.</t>
  </si>
  <si>
    <t>PABLO OBREGÓN MONTOYA</t>
  </si>
  <si>
    <t>12.263.186-9</t>
  </si>
  <si>
    <t>Ratificación de Informe en Juicio Oral, Fiscalía Local de Coquimbo.</t>
  </si>
  <si>
    <t>Contratación directa</t>
  </si>
  <si>
    <t>04-FR Nº 594</t>
  </si>
  <si>
    <t>Informe Pericial Psicológico, Fiscalía Local de Coquimbo.</t>
  </si>
  <si>
    <t>MARÍA ALEJANDRA MENARES</t>
  </si>
  <si>
    <t>12.487.072-0</t>
  </si>
  <si>
    <t>04-FR Nº 660</t>
  </si>
  <si>
    <t>Informe Pericial Psicológico, Fiscalía Local de Ovalle.</t>
  </si>
  <si>
    <t>RITA CARPANCHAI COLQUILLO</t>
  </si>
  <si>
    <t>10.289.645-9</t>
  </si>
  <si>
    <t>Informe Pericial Psicológico, Fiscalía Regional.</t>
  </si>
  <si>
    <t>Informe Pericial Psicológico, Fiscalía Local de La Serena.</t>
  </si>
  <si>
    <t>Compra de Galvano base de nogal de 23x30 por Aniversario Institucional de Carabineros.</t>
  </si>
  <si>
    <t>Contratación Directa (Exceptuada del Regl. Compras)</t>
  </si>
  <si>
    <t>Compra de Pasajes La Serena - Santiago - La Serena, para Administrativo de Fiscalía Local de Coquimbo, quien asiste a Ceremonia de Reconocimiento de Fiscales y Funcionarios 2015.</t>
  </si>
  <si>
    <t>Servicio de correspondencia del mes de Marzo de 2015, de las Fiscalías de la IV Región.</t>
  </si>
  <si>
    <t>60.503.300-9</t>
  </si>
  <si>
    <t>Compra de Pasajes La Serena - Santiago - La Serena para Técnico de la Unidad de Gestión, quien viaja a la Fiscalía Nacional.</t>
  </si>
  <si>
    <t>Reembolso de Gastos  por asistencia a Juicio Oral y Entrevistas de Informe Pericial, Fiscalía Local de Coquimbo.</t>
  </si>
  <si>
    <t>Compra de Pasajes La Serena - Santiago - La Serena, para Fiscal Jefe de Fiscalía Local de La Serena, quien asiste a Ceremonia de Reconocimiento de Fiscales y Funcionarios 2015.</t>
  </si>
  <si>
    <t>Compra de Pasajes La Serena - Santiago - La Serena, para Técnico de la Unidad de Gestión, quien asiste a Capacitación sobre Análisis Criminal.</t>
  </si>
  <si>
    <t>Compra de Pasajes La Serena - Santiago - La Serena, para Administrativo de RR.HH quien asiste a Jornada Comités Preventivos.</t>
  </si>
  <si>
    <t>Compra de Pasajes La Serena - Santiago - La Serena para Jefe UGI, quien asiste a Reunión de proyectos de Procesos.</t>
  </si>
  <si>
    <t>Licitación Privada Mayor</t>
  </si>
  <si>
    <t>04-DER Nº 250</t>
  </si>
  <si>
    <t>Servicio de Radiotaxi hasta la 1ra quincena de Abril, Fiscalía Local de Ovalle.</t>
  </si>
  <si>
    <t>OSCAR ALFREDO OLATE OLATE</t>
  </si>
  <si>
    <t>7.922.238-0</t>
  </si>
  <si>
    <t>Reembolso de Gastos  por asistencia a Juicio Oral y Entrevistas de Informe Pericial, Fiscalía Local de Ovalle.</t>
  </si>
  <si>
    <t>Ratificación de Informe pericial en Juicio Oral, Fiscalía Local de Coquimbo.</t>
  </si>
  <si>
    <t>Inasistencia a Entrevista de Informe Pericial, Fiscalía Local de Vicuña.</t>
  </si>
  <si>
    <t>Servicio de Transporte de Valija F. Regional del mes de Abril 2015.</t>
  </si>
  <si>
    <t>SOC. DISTRIB. CANJE Y MENSAJERÍA LIMITADA</t>
  </si>
  <si>
    <t>77.262.170-1</t>
  </si>
  <si>
    <t>Compra de Calzado para funcionarios cargos de auxiliar y chofer de las Fiscalías de la IV Región.</t>
  </si>
  <si>
    <t>Compra de materiales de oficina para stock de la Fiscalía Regional.</t>
  </si>
  <si>
    <t>Compra de Pasajes La Serena - Santiago - La Serena para Jefe UAF, quien viaja a Jornada de Administración y Finanzas 2015.</t>
  </si>
  <si>
    <t>Compra de Pasajes La Serena - Santiago - La Serena para Técnico UAF, quien viaja a Jornada de Administración y Finanzas 2015.</t>
  </si>
  <si>
    <t>Compra de Pasajes La Serena - Santiago - La Serena para Profesional UAF, quien viaja a Jornada de Administración y Finanzas 2015.</t>
  </si>
  <si>
    <t>Compra de Pasajes La Serena - Santiago - La Serena para Director Ejecutivo Regional, quien viaja a Jornada de Proyecto de Procesos.</t>
  </si>
  <si>
    <t>Compra de Pasajes La Serena - Santiago - La Serena para Arquitecto UGI, quien viaja a Jornada de Trabajo de Unidad de Infraestructura.</t>
  </si>
  <si>
    <t>Compra de Pasajes La Serena - Santiago - La Serena para Jefe de RR.HH quien viaja a Cuenta Pública del Fiscal Nacional.</t>
  </si>
  <si>
    <t>Compra de Pasajes La Serena - Santiago - La Serena para Técnico Estadístico UGI, quien viaja a Curso de Análisis Criminal.</t>
  </si>
  <si>
    <t>Compra de Pasajes La Serena - Santiago - La Serena para Jefe de RR.HH quien viaja a Jornada de RR.HH 2015.</t>
  </si>
  <si>
    <t>Compra de Pasajes La Serena - Santiago - La Serena para Administrativo de RR.HH quien viaja a Jornada de RR.HH 2015.</t>
  </si>
  <si>
    <t>Reembolso de Gastos  por  Entrevistas de Informe Pericial en Puerto Montt, Fiscalía Local de Vicuña.</t>
  </si>
  <si>
    <t>Ratificación de Informe pericial en Juicio Oral, Fiscalía Local de Ovalle.</t>
  </si>
  <si>
    <t>04-FR Nº 108</t>
  </si>
  <si>
    <t>Reembolso de Gastos por Entrevista de Informe pericial, Fiscalía Local de Ovalle.</t>
  </si>
  <si>
    <t>MARIO ALEJANDRO BUSTOS PALMA</t>
  </si>
  <si>
    <t>7.393.002-2</t>
  </si>
  <si>
    <t>04-FR Nº 282</t>
  </si>
  <si>
    <t>Mantención de Máquina Dobladora de Documentos Martin Yale,Fiscalía Regional.</t>
  </si>
  <si>
    <t>VIGATEC S.A.</t>
  </si>
  <si>
    <t>96.587.380-5</t>
  </si>
  <si>
    <t>Mantención de los 30.000 Kilómetros de automóvil institucional, Fiscalía Regional.</t>
  </si>
  <si>
    <t>CALLEGARI E HIJOS LIMITADA</t>
  </si>
  <si>
    <t>84.916.800-2</t>
  </si>
  <si>
    <t>04 Coquimbo</t>
  </si>
  <si>
    <t>Contratación Directa</t>
  </si>
  <si>
    <t>Orden de servicio</t>
  </si>
  <si>
    <t>Carga de teléfono satelital asignado a Fiscal Regional -250 minutos</t>
  </si>
  <si>
    <t>TESAM CHILE S.A.</t>
  </si>
  <si>
    <t>96.880.440-5</t>
  </si>
  <si>
    <t>Contratación de servicio de mantención de sistema de aire acondicionado en Fiscalia Local de San Felipe</t>
  </si>
  <si>
    <t>DANIEL MAURICIO GONZALEZ CERECEDA</t>
  </si>
  <si>
    <t>9.957.086-5</t>
  </si>
  <si>
    <t>Evaluación pericial psicológica</t>
  </si>
  <si>
    <t>PATRICIA EUGENIA PEREIRA AVILA</t>
  </si>
  <si>
    <t>7.988.068-K</t>
  </si>
  <si>
    <t>No aplica</t>
  </si>
  <si>
    <t>Consumo de electricidad de Fiscalía Local de Limache, periodo 20/02/2015 al 20/03/2015</t>
  </si>
  <si>
    <t>CHILQUINTA ENERGIA S.A.</t>
  </si>
  <si>
    <t>96.813.520-1</t>
  </si>
  <si>
    <t>Factura</t>
  </si>
  <si>
    <t xml:space="preserve">Consumo de electricidad de Fiscalía Local de La Calera, periodo 19/02/2015 al 20/03/2015. </t>
  </si>
  <si>
    <t>Consumo de electricidad de Fiscalía Local de Quintero, periodo 24/02/2015 al 25/03/2015 .</t>
  </si>
  <si>
    <t>Consumo de electricidad de Fiscalía Local de Villa Alemana, periodo desde 25/02/2015 al 27/03/2015</t>
  </si>
  <si>
    <t>Consumo de electricidad de Fiscalía Local de San Antonio, periodo 20/02/2015 al 24/03/2015</t>
  </si>
  <si>
    <t xml:space="preserve">Consumo de luz Fiscalia Local de Casablanca, periodo de facturación del 23/02/2015 al 23/03/2015 </t>
  </si>
  <si>
    <t>ENERGIA DE CASABLANCA S.A</t>
  </si>
  <si>
    <t>96.766.110-4</t>
  </si>
  <si>
    <t xml:space="preserve">Consumo de electricidad de Fiscalía Local de Los Andes, periodo desde 19/02/2015 al 20/03/2015. </t>
  </si>
  <si>
    <t xml:space="preserve">Consumo de Agua de Fiscalía Local de Los Andes, periodo desde 13/02/2015 al 17/03/2015 </t>
  </si>
  <si>
    <t>ESVAL S.A.</t>
  </si>
  <si>
    <t>76.000.739-0</t>
  </si>
  <si>
    <t>Consumo de agua de Fiscalía Local de Viña del Mar,  periodo 16/02/2015 al 18/03/2015.</t>
  </si>
  <si>
    <t>Provisión e instalación de piso flotante en la Fiscalía Local de La Calera</t>
  </si>
  <si>
    <t>SOCIEDAD CONSTRUCTORA ATSA LIMITADA</t>
  </si>
  <si>
    <t>76.547.190-7</t>
  </si>
  <si>
    <t xml:space="preserve">Consumo de Agua de Fiscalía Local de Quintero, periodo 23/02/2015 al 25/03/2015 </t>
  </si>
  <si>
    <t xml:space="preserve">Consumo de agua potable Fiscalia Local de La Ligua, periodo de facturación del 23/02/2015 al 25/03/2015 </t>
  </si>
  <si>
    <t xml:space="preserve">Consumo de Agua de Fiscalía Local de Quillota, periodo 23/02/2015 al 25/03/2015 </t>
  </si>
  <si>
    <t>Consumo de electricidad de Fiscalía Local de Quillota, periodo desde 02/03/2015 al 31/03/2015</t>
  </si>
  <si>
    <t>Consumo de agua de Fiscalía Local de San Felipe, periodo desde 27/02/2015 al 31/03/2015</t>
  </si>
  <si>
    <t xml:space="preserve">Consumo de electricidad Fiscalia Local de Quilpue.entre el periodo del 06/03/2015 al 07/04/2015, </t>
  </si>
  <si>
    <t>Consumo electricidad  de Fiscalia Regional y Fiscalía Local de Valparaíso, periodo desde el 04/03/2015 al 01/04/2015</t>
  </si>
  <si>
    <t>FRANCISCA ITURRA ENEI</t>
  </si>
  <si>
    <t>14.583.738-3</t>
  </si>
  <si>
    <t>Orden de compra</t>
  </si>
  <si>
    <t>Adquisición de materiales de oficina: compra de 850 resmas de papel oficio para Fiscalías Locales y Fiscalía Regional</t>
  </si>
  <si>
    <t>EMPRESA DISTRIBUIDORA DE PAPELES Y CARTO</t>
  </si>
  <si>
    <t>88.566.900-K</t>
  </si>
  <si>
    <t>Consumo de electricidad de Fiscalía Local de Isla de Pascua, periodo 27/02/2015 al 30/03/2015</t>
  </si>
  <si>
    <t>AGRICOLA Y SERVICIOS ISLA DE PASCUA LTDA</t>
  </si>
  <si>
    <t>87.634.600-1</t>
  </si>
  <si>
    <t xml:space="preserve">Adquisición de materiales para mantención de inmuebles </t>
  </si>
  <si>
    <t>SODIMAC S. A.</t>
  </si>
  <si>
    <t>96.792.430-K</t>
  </si>
  <si>
    <t>Adquisición de insumos de cafetería - Atención de autoridades por parte del Fiscal Regional Valparaíso</t>
  </si>
  <si>
    <t>PROVEEDORES INTEGRALES PRISA S.A</t>
  </si>
  <si>
    <t>96.556.940-5</t>
  </si>
  <si>
    <t>Provisión e instalación de luminarias en la Fiscalía Local de Valparaíso</t>
  </si>
  <si>
    <t>PABLO GUERRERO CUTIÑO</t>
  </si>
  <si>
    <t>15.293.573-0</t>
  </si>
  <si>
    <t>Servicio de correos de Fiscalía Regional y Fiscalías Locales, mes de Marzo 2015</t>
  </si>
  <si>
    <t xml:space="preserve">Consumo de agua Oficina de Atención Petorca,periodo desde 12/03/2015 al 13/04/2015. </t>
  </si>
  <si>
    <t>Compra de refrigerador para la Fiscalía Local de Villa Alemana</t>
  </si>
  <si>
    <t>GUILLERMO AHUMADA S.A.</t>
  </si>
  <si>
    <t>86.847.300-2</t>
  </si>
  <si>
    <t>Adquisición de artículos de oficina: compra de timbre y  tarjetas de visitas para las Fiscalías Locales</t>
  </si>
  <si>
    <t>GLORIA PAOLA SANCHEZ UBILLO</t>
  </si>
  <si>
    <t>10.327.459-1</t>
  </si>
  <si>
    <t>Compra de horno eléctrico para la Fiscalía Local de Valparaíso</t>
  </si>
  <si>
    <t>Publicación de llamado a concurso público  día 26-04-2014</t>
  </si>
  <si>
    <t>EMPRESA EL MERCURIO DE VALPARAISO S.A.P.</t>
  </si>
  <si>
    <t>96.705.640-5</t>
  </si>
  <si>
    <t>Servicio envío de correspondencia, Fiscalía Local de Los Andes y Fiscalía Regional, Marzo 2015.</t>
  </si>
  <si>
    <t>Consumo de electricidad de Fiscalía Local Viña del Mar, periodo desde 17/03/2015 al 16/04/2015</t>
  </si>
  <si>
    <t>COMPAÑÍA NACIONAL DE FUERZA ELECTRICA S.A.</t>
  </si>
  <si>
    <t>91.143.000-2</t>
  </si>
  <si>
    <t xml:space="preserve">Consumo de agua potable Fiscalia Local Casablanca, periodo de facturación del 16/03/2015 al 15/04/2015 </t>
  </si>
  <si>
    <t xml:space="preserve">Consumo de agua potable Fiscalia Local de La Calera, periodo de facturación del 27/02/2015 al 31/03/2015 </t>
  </si>
  <si>
    <t xml:space="preserve">Consumo de agua potable Fiscalia Local de Limache, periodo de facturación del 19/02/2015 al 23/03/2015 </t>
  </si>
  <si>
    <t>Consumo de electricidad de Fiscalía Local La Ligua, periodo desde 14/03/2015 al 14/04/2015</t>
  </si>
  <si>
    <t>Consumo de electricidad de Fiscalía Local de San Felipe, periodo desde 17/03/2015 al 16/04/2015.</t>
  </si>
  <si>
    <t>Consumo de agua de Fiscalía Local de Villa Alemana,  periodo desde 12/03/2015 al 13/04/2015.</t>
  </si>
  <si>
    <t>Consumo de Agua de Fiscalía Local de San Antonio, periodo desde 12/03/2015 al 13/04/2015.</t>
  </si>
  <si>
    <t>Consumo de Agua de Fiscalía Local de Valparaiso y Fiscalía Regional, periodo desde 12/03/2014 al 13//04/2015.</t>
  </si>
  <si>
    <t>Consumo de Agua de Fiscalía Local de Quilpué, periodo desde 16/03/2014 al 15/04/2015.</t>
  </si>
  <si>
    <t>Servicio telefonía red fija, Fiscalías Locales  y Fiscalía Regional período 01/03/2015 al 30/03/2015</t>
  </si>
  <si>
    <t>CIA. DE TELECOMUNICACIONES DE CHILE S.A.</t>
  </si>
  <si>
    <t>Servicio de RDSI utilizado por U.A.V.T. (para conexión desde Quillota, Los Andes, San Felipe, San Antonio, Viña del Mar y Fiscalia Regional), 01/03/2015 al 30/03/2015</t>
  </si>
  <si>
    <t>Contratación de servicio de instalación de luminarias en la Fiscalía Regional</t>
  </si>
  <si>
    <t>Adquisición de artículos de oficina: compra de 120 CD 700Mb solicitados por la Unidad de Gestión e Informática</t>
  </si>
  <si>
    <t>Adquisición de artículos de oficina: compra de cajas para archivo para Fiscalías Locales y Regional de Valparaíso</t>
  </si>
  <si>
    <t>Adquisición de materiales para mantención de inmuebles : compra de 30 pastelones de hormigón para Fiscalía Local de Casablanca</t>
  </si>
  <si>
    <t>EASY S.A.</t>
  </si>
  <si>
    <t>96.671.750-5</t>
  </si>
  <si>
    <t>ANA MARIA BACIGALUPO FALCON</t>
  </si>
  <si>
    <t>14.282.636-3</t>
  </si>
  <si>
    <t>Contratación de servicio de flete para traslado de bienes de baja desde Fiscalía Regional a vertedero municipal de Villa Alemana</t>
  </si>
  <si>
    <t>CARLOS MANUEL SALGADO ACEITUNO</t>
  </si>
  <si>
    <t>6.792.274-3</t>
  </si>
  <si>
    <t>LORETO SOLANGE STAPLEFIELD SEPULVEDA</t>
  </si>
  <si>
    <t>11.722.103-2</t>
  </si>
  <si>
    <t>Contratación de servicio de mantención del inmueble que alberga a la Fiscalía Local de Casablanca</t>
  </si>
  <si>
    <t>MARCO ANTONIO VILLALOBOS CEBRERO</t>
  </si>
  <si>
    <t>16.483.012-8</t>
  </si>
  <si>
    <t>Contratación de servicio de mantención de techumbre y rejas del inmueble que alberga a la Fiscalía Local de San Antonio</t>
  </si>
  <si>
    <t>MIRIAM PAOLA LOYOLA WILLIAMSON</t>
  </si>
  <si>
    <t>13.368.076-4</t>
  </si>
  <si>
    <t>05 Valparaíso</t>
  </si>
  <si>
    <t>Nº Servicio 4251999</t>
  </si>
  <si>
    <t>Servicio Eléctrico Oficina Auxiliar Litueche consumo mes de ABRIL</t>
  </si>
  <si>
    <t>CGE DISTRIBUCIÓN S.A.</t>
  </si>
  <si>
    <t>99.513.400-4</t>
  </si>
  <si>
    <t>Nº Servicio 3207778</t>
  </si>
  <si>
    <t>Servicio Eléctrico Oficina Auxiliar Peralillo consumo mes de ABRIL</t>
  </si>
  <si>
    <t>Nº Servicio  1508102, 2786411, 1508114, 2769232, 1508079, 2767337.</t>
  </si>
  <si>
    <t>Servicio Eléctrico Edificio Fiscalía Regional y Local Rancagua consumo mes de  MARZO Y ABRIL</t>
  </si>
  <si>
    <t>Nº Servicio 2787429</t>
  </si>
  <si>
    <t>Servicio Eléctrico Edificio Fiscalía Local San Fernando consumo mes de  MARZO</t>
  </si>
  <si>
    <t>Nº Servicio 2784519</t>
  </si>
  <si>
    <t>Servicio Eléctrico Fiscalía Local  Graneros consumo mes de MARZO</t>
  </si>
  <si>
    <t>Nº Servicio 2000392-8</t>
  </si>
  <si>
    <t>Servicio de Agua Potable Fiscalía Local de Rengo Consumo mes de  MARZO</t>
  </si>
  <si>
    <t>EMPRESA SERVICIOS SANITARIOS ESSBIO S.A</t>
  </si>
  <si>
    <t>76.833.300-9</t>
  </si>
  <si>
    <t>Nº Servicio 60112765-2</t>
  </si>
  <si>
    <t>Servicio de Agua Potable Fiscalía Local de Pichilemu Consumo mes de MARZO</t>
  </si>
  <si>
    <t>Nº Servicio 4264495-1 
4264502-8 1160294-0</t>
  </si>
  <si>
    <t>Servicio de Agua Potable Fiscalía Local de San Vicente Consumo mes de MARZO</t>
  </si>
  <si>
    <t>Nº Servicio 5841369</t>
  </si>
  <si>
    <t>Servicio Eléctrico Fiscalía Local  Pichilemu consumo mes de ABRIL</t>
  </si>
  <si>
    <t xml:space="preserve">Nº Servicio 1492514-7 </t>
  </si>
  <si>
    <t>Servicio de Agua Potable Fiscalía Local de San Fernando Consumo mes de MARZO</t>
  </si>
  <si>
    <t>Nº Servicio 1565957</t>
  </si>
  <si>
    <t>Servicio Eléctrico Edificio Fiscalía Local San Vicente consumo mes de  MARZO</t>
  </si>
  <si>
    <t xml:space="preserve">Nº Servicio 1367613-5; 1367620-8; 1367627-5; 1367655-0; 1367662-3; 1367669-0; 1367676-3; 1367606-2; 1367634-8; 1367641-0; 1367648-8; </t>
  </si>
  <si>
    <t>Servicio de Agua Potable Fiscalía Regional y Fiscalía Local de Rancagua Consumo mes de  MARZO</t>
  </si>
  <si>
    <t>Nº Servicio 1500452-5</t>
  </si>
  <si>
    <t>Servicio de Agua Potable Fiscalía Local de Santa Cruz Consumo mes de MARZO</t>
  </si>
  <si>
    <t>Nº Servicio 2784989, 2785018, 2785024, 2785030, 2785000, 2785006, 2784994, 2785012,
2784983</t>
  </si>
  <si>
    <t>Servicio Eléctrico Fiscalía Local Rengo consumo mes de  MARZO</t>
  </si>
  <si>
    <t>Nº Servicio 2136766-4</t>
  </si>
  <si>
    <t>Servicio de Agua Potable  Fiscalía Local de Graneros Consumo mes de MARZO</t>
  </si>
  <si>
    <t>Nº Servicio 1942551-7</t>
  </si>
  <si>
    <t>Servicio de Agua Potable  Oficina Auxiliar de Peralillo Consumo mes de ABRIL</t>
  </si>
  <si>
    <t>Adquisición de materiales de oficina para actividad de RR.HH.</t>
  </si>
  <si>
    <t>Contratación Directa (Exceptuado Aplicación Regl. Compras)</t>
  </si>
  <si>
    <t xml:space="preserve">Pasajes aéreos Arica - Santiago - Arica. Ida SKY0197 14/05/15, REGRESO SKY0170 16/05/15. </t>
  </si>
  <si>
    <t>TURISMO COCHA S.A.</t>
  </si>
  <si>
    <t>81.821.100-7</t>
  </si>
  <si>
    <t>Adquisición de materiales de oficina. Mercado público 697057-8-CM15</t>
  </si>
  <si>
    <t>COMERCIAL 3 ARIES LIMITADA</t>
  </si>
  <si>
    <t>76.061.008-9</t>
  </si>
  <si>
    <t>Adquisición de materiales de oficina. Mercado público OC 697057-9-CM15</t>
  </si>
  <si>
    <t>DIMERC S.A.</t>
  </si>
  <si>
    <t>96.670.840-9</t>
  </si>
  <si>
    <t>Adquisición de materiales de oficina. Mercado público OC 697057-10-CM15</t>
  </si>
  <si>
    <t>COMERCIAL RED OFFICE LIMITADA</t>
  </si>
  <si>
    <t>Adquisición de materiales de oficina. Mercado público 697057-11-CM15</t>
  </si>
  <si>
    <t>Adquisición de materiales de oficina. Mercado público 697057-12-CM15</t>
  </si>
  <si>
    <t>SURTI VENTAS LIMITADA</t>
  </si>
  <si>
    <t>76.462.500-5</t>
  </si>
  <si>
    <t>06-FR Nº 30/2015</t>
  </si>
  <si>
    <t>Pericia psicológica ruc 1500258xxx-x. Fiscalía Local Rancagua.</t>
  </si>
  <si>
    <t>MARIA NATALIA ARCE DIAZ</t>
  </si>
  <si>
    <t>16.007.750-6</t>
  </si>
  <si>
    <t>06-FR Nº 31/2015</t>
  </si>
  <si>
    <t>Pericia psicológica ruc 1500085xxx-x Fiscalía Local Santa Cruz.</t>
  </si>
  <si>
    <t>06-FR Nº 35/2015</t>
  </si>
  <si>
    <t>Pericia psicológica ruc 1401194xxx-x Fiscalía Local Rancagua.</t>
  </si>
  <si>
    <t>JOSE LUIS SALAS HERRERA</t>
  </si>
  <si>
    <t>14.059.574-8</t>
  </si>
  <si>
    <t>06-FR Nº 36/2015</t>
  </si>
  <si>
    <t>Pericia psicológica ruc 1500303xxx-x. Fiscalía Local San Fernando.</t>
  </si>
  <si>
    <t>Adquisición de disco duro externo</t>
  </si>
  <si>
    <t>RICARDO RODRIGUEZ Y CIA. LTDA.</t>
  </si>
  <si>
    <t>89.912.300-k</t>
  </si>
  <si>
    <t>Adquisición de materiales de oficina</t>
  </si>
  <si>
    <t>06-FR Nº 37/2015</t>
  </si>
  <si>
    <t>Servicio de mantención y/o reparación de los equipos Ionizadores y Purificadores de aire ubicados en la FL Rancagua.</t>
  </si>
  <si>
    <t>ALBA AMBIENTE LIMITADA</t>
  </si>
  <si>
    <t>77.501.530-6</t>
  </si>
  <si>
    <t xml:space="preserve">Diferencia por cambio de itinerario vuelo FR, a la ciudad de Temuco con motivo del consejo nacional </t>
  </si>
  <si>
    <t>Adquisición de pendrives.</t>
  </si>
  <si>
    <t>COMERCIALIZADORA SP DIGITAL LTDA.</t>
  </si>
  <si>
    <t>76.799.430-3</t>
  </si>
  <si>
    <t>Pasajes Ida y Regreso Santiago - Lima para perito.</t>
  </si>
  <si>
    <t>Pasajes ida y regreso Santiago - Asunción profesional Uravit.</t>
  </si>
  <si>
    <t>06-FR Nº 38/2015</t>
  </si>
  <si>
    <t>Pericias Psiquiatricas ruc 1400960xxx-x Fiscalía Local Rancagua.</t>
  </si>
  <si>
    <t>GUSTAVO ADOLFO MURILLO BAEZA</t>
  </si>
  <si>
    <t>4.941.639-3</t>
  </si>
  <si>
    <t>06-FR Nº 41/2015</t>
  </si>
  <si>
    <t xml:space="preserve">Pericia social ruc 1500303xxx-x. Fiscalía Local San Fernando. </t>
  </si>
  <si>
    <t>ELIZABETH ANGELICA ARCE DIAZ</t>
  </si>
  <si>
    <t>13.282.778-8</t>
  </si>
  <si>
    <t>06 Libertador Bernardo O'Higgins</t>
  </si>
  <si>
    <t>Convenio Marco (ChileCompra)</t>
  </si>
  <si>
    <t>FN Nº 1485/2010</t>
  </si>
  <si>
    <t>COMPARECENCIA A JUICIO ORAL</t>
  </si>
  <si>
    <t>SONIA GUTIERREZ CID</t>
  </si>
  <si>
    <t>10.703.707-1</t>
  </si>
  <si>
    <t>IVANNA BATTAGLIA ALJARO</t>
  </si>
  <si>
    <t>10.676.258-9</t>
  </si>
  <si>
    <t>Renovación de contrato fruto de Licitación Privada Menor</t>
  </si>
  <si>
    <t>FN N° 606/2015</t>
  </si>
  <si>
    <t>Renovacion de Contrato por un Año Servicio de Correo Privado FL San Javier</t>
  </si>
  <si>
    <t>RODRIGO ANTONIO TORRES MUÑOZ.</t>
  </si>
  <si>
    <t>11.955.702-k</t>
  </si>
  <si>
    <t>$550 más IVA  por Carta</t>
  </si>
  <si>
    <t>Renovacion de Contrato por un AñoServicio de Correo Privado FL Constitución</t>
  </si>
  <si>
    <t>FERNANDO ANTONIO VEGA FAUNDEZ.</t>
  </si>
  <si>
    <t>5.358.263-k</t>
  </si>
  <si>
    <t>$286 + IVA por carta Normal              $582 + IVA por carta Express</t>
  </si>
  <si>
    <t>Renovacion de Contrato por un AñoServicio de Mantención de Jardines FL Constitución</t>
  </si>
  <si>
    <t>$956.760 Anual</t>
  </si>
  <si>
    <t>FR N°39/2015</t>
  </si>
  <si>
    <t>Renovacion de Contrato por un Año Servicio de Mantención de Jardines FL Linares</t>
  </si>
  <si>
    <t>DANIEL IVAN ZUÑIGA MONTECINOS</t>
  </si>
  <si>
    <t>13.599.968-7</t>
  </si>
  <si>
    <t>Cote de Pasto $6.111  Poda de Rosas $5.000 Poda de árboles y parrón $6.111</t>
  </si>
  <si>
    <t>FR N°38/2015</t>
  </si>
  <si>
    <t>Renovacion de Contrato por un Año Servicio de Mantención Preventiva de Aires Acondicionados FL Curico</t>
  </si>
  <si>
    <t>ÁNGELA DENISSE CABEZAS PÉREZ</t>
  </si>
  <si>
    <t>13.351.058-3</t>
  </si>
  <si>
    <t>$686.035  por Evento</t>
  </si>
  <si>
    <t>Renovacion de Contrato por un Año Servicio de Aseo FL Licanten</t>
  </si>
  <si>
    <t>ROSA HENRIQUEZ VALDES</t>
  </si>
  <si>
    <t>9.719.456-4</t>
  </si>
  <si>
    <t>$2.004.000 Anual</t>
  </si>
  <si>
    <t>Contratacion Directa</t>
  </si>
  <si>
    <t>FR N° 37/2015</t>
  </si>
  <si>
    <t>Contratación de un plan SERVICIO ABONO ENTRY, para el teléfono satelital</t>
  </si>
  <si>
    <t xml:space="preserve">TESAM CHILE S.A.  </t>
  </si>
  <si>
    <t>Cargo de activación (una vez) USD 92             Abono mensual USD 64,00                                   Precio por min excedente voz a fijo USD 1,66                                                                           Precio por min excedente voz a Iridium USD 0,92                         Precio por min voz a otro satelital  USD 13,64                            Precio por min datos USD 1,66   Precio por min datos Iridium - Iridium   USD 1,66  Precio por min datos Iridium - otro satélite  USD 13,64   SMS desde Iridium USD 0,65 Check Voice Mail USD 0,04</t>
  </si>
  <si>
    <t>Licitación Privada</t>
  </si>
  <si>
    <t>FR N°46/2015</t>
  </si>
  <si>
    <t>Compra de Vehiculo Institucional Fiscal Regional</t>
  </si>
  <si>
    <t>AUTOMOTRIZ FOR CENTER S.A</t>
  </si>
  <si>
    <t>76.068.841-K</t>
  </si>
  <si>
    <t>Suministro e inatalacion ventana de aluminio, F.L. Talca</t>
  </si>
  <si>
    <t>LUIS FUENTES MORALES</t>
  </si>
  <si>
    <t>12590813-6</t>
  </si>
  <si>
    <t>Reparacion sellos techumbre, F.L. Curico</t>
  </si>
  <si>
    <t>CONSTRUSER E.I.R.L.</t>
  </si>
  <si>
    <t>76129131-9</t>
  </si>
  <si>
    <t>Talonarios memorandum interno, F. Regional</t>
  </si>
  <si>
    <t>IMPRESORA CONTACTO LTDA.</t>
  </si>
  <si>
    <t>89396100-3</t>
  </si>
  <si>
    <t>Tarjetas de presentacion institucional, F. Regional</t>
  </si>
  <si>
    <t>Camara fotografica digital Canon ELPH135, F. Regional</t>
  </si>
  <si>
    <t>CENCOSUD RETAIL S.A.</t>
  </si>
  <si>
    <t>81201000-K</t>
  </si>
  <si>
    <t>Pasaje aereo Santiago - Copiapo - Santiago, F.L. Parral</t>
  </si>
  <si>
    <t>81821100-7</t>
  </si>
  <si>
    <t>Pericia Privada Veracidad y Daño Delito Violacion RUC 1400834734-5 FL Linares Fiscal Monica Canepa</t>
  </si>
  <si>
    <t>10676258-9</t>
  </si>
  <si>
    <t>Revision y diagnostico de proyector, F. Regional</t>
  </si>
  <si>
    <t>SOC. COM. COMPUSERVICE LTDA.</t>
  </si>
  <si>
    <t>76039328-2</t>
  </si>
  <si>
    <t>Reparación proyector, F. Regional</t>
  </si>
  <si>
    <t>JAVIER CARDENAS E.I.R.L.</t>
  </si>
  <si>
    <t>76387768-K</t>
  </si>
  <si>
    <t>Reparacion y mantencion puerta hidraulica, F. Regional</t>
  </si>
  <si>
    <t>CLAUDIO ALFARO PEREZ</t>
  </si>
  <si>
    <t>9608570-2</t>
  </si>
  <si>
    <t>Reparacion equipo de iluminacion, F.L. Talca</t>
  </si>
  <si>
    <t>CRISTIAN CARREÑO RIVERA E.I.R.L.</t>
  </si>
  <si>
    <t>76373561-3</t>
  </si>
  <si>
    <t>Recepcion de especies para destruccion, F. Regional</t>
  </si>
  <si>
    <t>RESAM S.A.</t>
  </si>
  <si>
    <t>99.537.670-9</t>
  </si>
  <si>
    <t>Consumo de energia electrica Marzo 2015, F. L. Linares</t>
  </si>
  <si>
    <t>CGE DISTRIBUCION S.A.</t>
  </si>
  <si>
    <t>Consumo agua Potable Marzo 2015, F. L. Curico</t>
  </si>
  <si>
    <t>AGUAS NUEVO SUR MAULE</t>
  </si>
  <si>
    <t>96.963.440-6</t>
  </si>
  <si>
    <t>Consumo agua Potable Marzo 2015, F. L. Constitucion</t>
  </si>
  <si>
    <t>Consumo agua Potable Marzo 2015, F. L. Molina</t>
  </si>
  <si>
    <t>Consumo de energia electrica Marzo 2015, F.L. Constitucion</t>
  </si>
  <si>
    <t>Consumo de energia electrica Marzo 2015, F. L. Molina</t>
  </si>
  <si>
    <t>Consumo de energia electrica Marzo 2015, F.L. Cauquenes</t>
  </si>
  <si>
    <t>Consumo de energia electrica Marzo 2015, F.L. Licanten</t>
  </si>
  <si>
    <t>Consumo agua Potable Marzo 2015, F. L. Licanten</t>
  </si>
  <si>
    <t>Consumo agua Potable Marzo 2015, F. L. Linares</t>
  </si>
  <si>
    <t>Consumo de energia electrica Marzo 2015, F. Regional</t>
  </si>
  <si>
    <t>Consumo de energia electrica Marzo 2015, F. L. Talca</t>
  </si>
  <si>
    <t>Consumo de energia electrica Marzo 2015, F. L. Curico</t>
  </si>
  <si>
    <t>Consumo agua Potable Marzo 2015, F. L. Talca</t>
  </si>
  <si>
    <t>Consumo agua Potable Marzo 2015, F. L. Parral</t>
  </si>
  <si>
    <t>Consumo agua Potable Marzo 2015, F. Regional</t>
  </si>
  <si>
    <t>Consumo agua Potable Marzo 2015, F. L. Cauquenes</t>
  </si>
  <si>
    <t>Consumo agua Potable Marzo 2015, F. L. San Javier</t>
  </si>
  <si>
    <t>Consumo de energia electrica Marzo 2015, F. L. San Javier</t>
  </si>
  <si>
    <t>Consumo de energia electrica Marzo 2015, F.L. Parral</t>
  </si>
  <si>
    <t>07 Maule</t>
  </si>
  <si>
    <t>Orden Servicio 8150000036</t>
  </si>
  <si>
    <t>Servicio de banqueteria para 150 personas el dia 14/04/2015 . Inauguración Fiscalia Chillán</t>
  </si>
  <si>
    <t>MARTA JAYO SEPULVEDA</t>
  </si>
  <si>
    <t>14.407.959-0</t>
  </si>
  <si>
    <t>Orden Compra 8150000037</t>
  </si>
  <si>
    <t>Servicio de arriendo de : Carpa , sillas con fundas y tarima para inaguracion nuevo edificio Fiscalia Chillán.</t>
  </si>
  <si>
    <t>MARIO VARGAS QUIJADA IRL</t>
  </si>
  <si>
    <t>76.060.649-9</t>
  </si>
  <si>
    <t xml:space="preserve">Contratación Directa </t>
  </si>
  <si>
    <t>Orden Servicio 8150000044</t>
  </si>
  <si>
    <t>Servicio de retiro y traslado de equipos de Climatización a nuevas dependencias Fiscalia Chillán.</t>
  </si>
  <si>
    <t>DANIEL ROSALES CLIMATIZACION E.I.R.L</t>
  </si>
  <si>
    <t>76.244.027-k</t>
  </si>
  <si>
    <t>Orden Servicio 8150000035</t>
  </si>
  <si>
    <t>Pavonados de Puertas y Ventanas de Recepción , nuevo edificio Fiscalia Chillán.</t>
  </si>
  <si>
    <t>FORTUNO Y CIA</t>
  </si>
  <si>
    <t>76.412.040-k</t>
  </si>
  <si>
    <t>Orden Servicio 8150000038</t>
  </si>
  <si>
    <t>Servicio de Mantención 30.000 KM, mas insumos correspondiente a vehículo Fiscalia Regional.</t>
  </si>
  <si>
    <t>MARIO VEJAR E HIJO LTDA</t>
  </si>
  <si>
    <t>78.393.340-3</t>
  </si>
  <si>
    <t>Traslado de personal FR mes de Marzo</t>
  </si>
  <si>
    <t>RADIOTAXI BIO BIO LIMITADA</t>
  </si>
  <si>
    <t>78.441.310-1</t>
  </si>
  <si>
    <t>Orden Compra 8150000016</t>
  </si>
  <si>
    <t>Compra de Disco duro  externo para Fiscal  Jefe Fiscalia Lebu</t>
  </si>
  <si>
    <t>PC FACTORY S.A.</t>
  </si>
  <si>
    <t>78.885.550-8</t>
  </si>
  <si>
    <t>Orden Compra 8150000013</t>
  </si>
  <si>
    <t>Compra de equipos de iluminación para FL Coronel.</t>
  </si>
  <si>
    <t>CASA MUSA ELECTROTECNICA SOCIEDAD LTDA.</t>
  </si>
  <si>
    <t>84.210.100-k</t>
  </si>
  <si>
    <t>Orden Servicio 8150000042</t>
  </si>
  <si>
    <t>Reparación y mantención de equipo generador  Grupo Eléctrogeno  Fiscalia Concepción</t>
  </si>
  <si>
    <t>DISTRIBUIDORA PERKINS CHILENA S. A. C</t>
  </si>
  <si>
    <t>93.641.000-k</t>
  </si>
  <si>
    <t>Orden Compra 8150000017</t>
  </si>
  <si>
    <t>Adquisición de 4 mesas para comedor con  superficie vidrio bases</t>
  </si>
  <si>
    <t>96.792.430-k</t>
  </si>
  <si>
    <t>Licitación Privada  Mayor</t>
  </si>
  <si>
    <t>Orden Compra 8150000014</t>
  </si>
  <si>
    <t>Compra de Resmas Cartas y Oficio , para  Stock  UAF en Fiscalia</t>
  </si>
  <si>
    <t>LIBRERIA GIORGIO S.A.</t>
  </si>
  <si>
    <t>96.972.190-2</t>
  </si>
  <si>
    <t>Servicio envíos de Franqueos normales y certificados  mes de Marzo Fiscalia Regional y Fiscalias Locales Región del Bio Bio.</t>
  </si>
  <si>
    <t>Servicio de Courier , Valija mes de  Marzo  Fiscalias Locales y Fiscalia Regional</t>
  </si>
  <si>
    <t>22945214,2954985,22918220,23013869,23053662,23069455,23070725,2957951,2960831,2963601,2966372</t>
  </si>
  <si>
    <t>Servicio de consumo energía mes de Febrero/ Marzo  Fiscalias Locales y Oficinas Atención Ministerio Público - Región del Bio Bio.</t>
  </si>
  <si>
    <t>EMPRESA ELECTRICA DE LA FRONTERA S.A.</t>
  </si>
  <si>
    <t>76.073.164-1</t>
  </si>
  <si>
    <t>9420942,9244975,9277366,9321330,9333987,9358232,9358250,9395238,9395239,9420941,34273734,34663,45098,9612407,9612670,9699938,9724018,9724045,977255535,970399370</t>
  </si>
  <si>
    <t>Servicio de consumo agua mes de  Marzo Fiscalias Locales y Oficinas Atención Ministerio Público -Región del Bio Bio.</t>
  </si>
  <si>
    <t>Servicio de franqueo certificado mes de marzo Fiscalia Concepción y Fiscalia Regional</t>
  </si>
  <si>
    <t>Consumo de gas Fiscalia Local  Concepción mes Marzo</t>
  </si>
  <si>
    <t>GAS SUR</t>
  </si>
  <si>
    <t>96.853.490-4</t>
  </si>
  <si>
    <t>106865723,123022886,123425247,125323549,4180469,119904537,119904538,125735774,4183930,5922145,7056193</t>
  </si>
  <si>
    <t>Servicio de consumo energía mes de  Marzo Fiscalias Locales y Oficinas Atención Ministerio Público - Región del Bio Bio.</t>
  </si>
  <si>
    <t>08 Bío Bío</t>
  </si>
  <si>
    <t>Provisión e instalación de láminas de seguridad en vidrios de vehículos fiscales</t>
  </si>
  <si>
    <t>Norma Caamaño Mardones</t>
  </si>
  <si>
    <t>15.258.252-8</t>
  </si>
  <si>
    <t>Pasaje aéreo para funcionario en comisión de servicio, trayecto Temuco-Stgo.-Temuco</t>
  </si>
  <si>
    <t>Latam Airlines Group S.A.</t>
  </si>
  <si>
    <t>Mantención de jardines Fiscalía Local de Villarrica</t>
  </si>
  <si>
    <t>Ramon Puchi Muñoz</t>
  </si>
  <si>
    <t>4.385.584-0</t>
  </si>
  <si>
    <t>Modificación de pasaje aéreo para fiscal en comisión de servicio, trayecto Temuco-Stgo.-Temuco</t>
  </si>
  <si>
    <t>Peritaje para causa de la Fiscalía Local de Angol</t>
  </si>
  <si>
    <t>Universidad Austral de Chile</t>
  </si>
  <si>
    <t>81.380.500-6</t>
  </si>
  <si>
    <t>FN/MP N° 410</t>
  </si>
  <si>
    <t>Publicación aviso de concurso público para cargo de la Fiscalía Local de Angol</t>
  </si>
  <si>
    <t>Sociedad Periodística Araucanía S.A.</t>
  </si>
  <si>
    <t>87.778.800-8</t>
  </si>
  <si>
    <t>FR Nº 125</t>
  </si>
  <si>
    <t>Reparación de caldera en la Fiscalía Local de Collipulli</t>
  </si>
  <si>
    <t>Alejandro Varela Zuñiga</t>
  </si>
  <si>
    <t>6.893.676-4</t>
  </si>
  <si>
    <t>Representaciones Aereas del Sur Ltda.</t>
  </si>
  <si>
    <t>77.540.110-9</t>
  </si>
  <si>
    <t>Pasaje aéreo para fiscal en comisión de servicio, trayecto Temuco-Stgo.-Temuco</t>
  </si>
  <si>
    <t>Reparación caja fuerte de la Fiscalía Local de Nueva Imperial</t>
  </si>
  <si>
    <t>José Aravena Faundez</t>
  </si>
  <si>
    <t>8.476.961-4</t>
  </si>
  <si>
    <t>Arriendo de salón y servicio de coffe break para taller de capacitación</t>
  </si>
  <si>
    <t>Sociedad Hotelera y Gastronómica Huife Ltda.</t>
  </si>
  <si>
    <t>76.166.738-6</t>
  </si>
  <si>
    <t>Servicio de coffe Break para asistentes a jornada de capacitación</t>
  </si>
  <si>
    <t>Iris Vidal Venegas</t>
  </si>
  <si>
    <t>10.909.311-4</t>
  </si>
  <si>
    <t>Orden de Compra</t>
  </si>
  <si>
    <t>Adquisición de materiales de aseo para las Fiscalías Locales de la región</t>
  </si>
  <si>
    <t>Distribuidora y Comercial Dimak Ltda.</t>
  </si>
  <si>
    <t>78.809.560-0</t>
  </si>
  <si>
    <t>Adquisición de etiquetas para carpetas de causa de las Fiscalías Locales de la región</t>
  </si>
  <si>
    <t>Comercial Grafimerk Ltda.</t>
  </si>
  <si>
    <t>78.896.110-3</t>
  </si>
  <si>
    <t>Adquisición de petroleo para la caldera de la Fiscalía Local de Collipulli</t>
  </si>
  <si>
    <t>Soc. Comercial y de Transporte Enriquez</t>
  </si>
  <si>
    <t>89.408.800-1</t>
  </si>
  <si>
    <t>Adquisición de materiales de oficina para las Fiscalías de la región</t>
  </si>
  <si>
    <t>Comercial INK &amp; Paper Ltda.</t>
  </si>
  <si>
    <t>77.501.220-k</t>
  </si>
  <si>
    <t>Adquisición de leña para la Fiscalía Local de Traiguén</t>
  </si>
  <si>
    <t>Francisco Martínez Rivera</t>
  </si>
  <si>
    <t>8.837.409-6</t>
  </si>
  <si>
    <t>Librería Atlantik Ltda.</t>
  </si>
  <si>
    <t>76.943.080-6</t>
  </si>
  <si>
    <t>Comercial Red Office Sur Ltda.</t>
  </si>
  <si>
    <t>77.806.000-0</t>
  </si>
  <si>
    <t>Adquisición de materiales de oficina para la Fiscalía Regional</t>
  </si>
  <si>
    <t>Adquisición de dos galvanos para reconocimiento de funcionarios de instituciones colaboradoras</t>
  </si>
  <si>
    <t>Daniel Aguayo Oliva</t>
  </si>
  <si>
    <t>18.873.191-0</t>
  </si>
  <si>
    <t>Orden de Compra Manual</t>
  </si>
  <si>
    <t>Servicio de coffe Break para asistentes a jornadas de capacitación</t>
  </si>
  <si>
    <t>otro</t>
  </si>
  <si>
    <t>Consumo energía eléctrica Fiscalía Local de Carahue, periodo 20/02/2015 al 20/03/2015</t>
  </si>
  <si>
    <t>Empresa Eléctrica de la Frontera S.A.</t>
  </si>
  <si>
    <t>Consumo agua potable Fiscalía Local de Villarrica, periodo del 24/02/2015 al 26/03/2015</t>
  </si>
  <si>
    <t>Aguas Araucanía S.A.</t>
  </si>
  <si>
    <t>76.215.637-7</t>
  </si>
  <si>
    <t>Consumo agua potable Fiscalía Local de Angol, periodo del 25/02/2015 al 27/03/2015</t>
  </si>
  <si>
    <t>Consumo energía eléctrica Fiscalía Local de Temuco y Fiscalía Regional, periodo 27/02/2015 al  30/03/2015</t>
  </si>
  <si>
    <t>CGE Distribución S.A.</t>
  </si>
  <si>
    <t>Consumo energía eléctrica Fiscalía Local de Pitrufquén, periodo del 03/03/2015 al 01/04/2015</t>
  </si>
  <si>
    <t>Consumo agua potable Fiscalía Local de Carahue, periodo del 04/03/2015 al 02/04/2015</t>
  </si>
  <si>
    <t>Consumo agua potable Fiscalía Local de Purén, periodo del 05/03/2015 al 06/04/2015</t>
  </si>
  <si>
    <t>Consumo agua potable Fiscalía Local de Collipulli, periodo del 26/02/2015 al 28/03/2015</t>
  </si>
  <si>
    <t>Consumo agua potable Fiscalía Local de Temuco y Fiscalía Regional, periodo del 06/03/2015 al 07/04/2015</t>
  </si>
  <si>
    <t>Consumo agua potable Fiscalía Local de Victoria, periodo del 26/02/2015 al 28/03/2015</t>
  </si>
  <si>
    <t>Consumo energía eléctrica Fiscalía Local de Nueva Imperial, periodo 06/03/2015 al 08/04/2015</t>
  </si>
  <si>
    <t>Consumo energía eléctrica Fiscalía Local de Curacautín, periodo 06/03/2015 al 08/04/2015</t>
  </si>
  <si>
    <t>Consumo energía eléctrica Fiscalía Local de Purén, periodo 10/03/2015 al 10/04/2015</t>
  </si>
  <si>
    <t>Consumo energía eléctrica Fiscalía Local de Collipulli, periodo 04/03/2015 al 06/04/2015</t>
  </si>
  <si>
    <t>Consumo energía eléctrica Fiscalía Local de Angol, periodo 04/03/2015 al 06/04/2015</t>
  </si>
  <si>
    <t>Consumo energía eléctrica Fiscalía Local de Lautaro, periodo 03/03/2015 al 02/04/2015</t>
  </si>
  <si>
    <t>Consumo agua potable Fiscalía Local de Nueva Imperial, periodo del 10/03/2015 al 09/04/2015</t>
  </si>
  <si>
    <t>Consumo agua potable Fiscalía Local de Curacautín, periodo del 11/03/2015 al 10/04/2015</t>
  </si>
  <si>
    <t>Consumo agua potable Fiscalía Local de Traiguén, periodo del 06/03/2015 al 07/04/2015</t>
  </si>
  <si>
    <t>Consumo agua potable Fiscalía Local de Loncoche, periodo del 05/03/2015 al 06/04/2015</t>
  </si>
  <si>
    <t>Consumo energía eléctrica Fiscalía Local de Traiguén, periodo 13/03/2015 al 15/04/2015</t>
  </si>
  <si>
    <t>Servicio de franqueo convenido para las Fiscalías de la Región, mes de marzo 2015</t>
  </si>
  <si>
    <t>Empresa de Correos de Chile</t>
  </si>
  <si>
    <t>Servicio de franqueo convenido para las Fiscalías Locales de Temuco y Pitrufquén, mes de marzo 2015</t>
  </si>
  <si>
    <t>Servicio telefónico línea correspondiente a la Fiscalía Local de Temuco, mes de marzo 2015</t>
  </si>
  <si>
    <t>Telefónica Chile S.A.</t>
  </si>
  <si>
    <t>Servicio telefónico línea correspondiente a la Fiscalía Regional, mes de marzo 2015</t>
  </si>
  <si>
    <t>Servicio telefónico línea correspondiente a la Fiscalía Local de Villarrica, mes de marzo 2015</t>
  </si>
  <si>
    <t>Consumo energía eléctrica Fiscalía Local de Victoria, periodo 17/03/2015 al 17/04/2015</t>
  </si>
  <si>
    <t>Servicio de courier para las Fiscalías de la Región, mes de marzo 2015</t>
  </si>
  <si>
    <t>Servicio telefónico correspondiente a líneas de las alarmas de las Fiscalías de la Región, mes de marzo 2015</t>
  </si>
  <si>
    <t>Consumo agua potable Fiscalía Local de Pitrufquén, periodo del 12/03/2015 al 13/04/2015</t>
  </si>
  <si>
    <t>Consumo agua potable Fiscalía Local de Loncoche, periodo del 17/03/2015 al 16/04/2015</t>
  </si>
  <si>
    <t>Consumo energía eléctrica Fiscalía Local de Loncoche, periodo 20-03-15 al 22/04/2015</t>
  </si>
  <si>
    <t>Sociedad Austral de Electricidad S.A.</t>
  </si>
  <si>
    <t>76.073.162-5</t>
  </si>
  <si>
    <t>Recarga de gas para calefacción de la Fiscalía Local de Loncoche</t>
  </si>
  <si>
    <t>Empresas Lipigas S.A.</t>
  </si>
  <si>
    <t>96.928.510-k</t>
  </si>
  <si>
    <t>09 Araucanía</t>
  </si>
  <si>
    <t>10 Los Lagos</t>
  </si>
  <si>
    <t>no aplica</t>
  </si>
  <si>
    <t>Léctor código de barra</t>
  </si>
  <si>
    <t>Opciones S.A.Sistemas de Información</t>
  </si>
  <si>
    <t>96.523.180-3</t>
  </si>
  <si>
    <t>1 timbre automático</t>
  </si>
  <si>
    <t>Samuel Brito Jorquera</t>
  </si>
  <si>
    <t>6.919.934-8</t>
  </si>
  <si>
    <t>3000 kilos de pellets FL Osorno</t>
  </si>
  <si>
    <t>Eq.de Cal.Fernando Retamal H. E.I.R.L.</t>
  </si>
  <si>
    <t>76.301.066-K</t>
  </si>
  <si>
    <t>31 Código Penal, 31 Código Procesal Penal 2015</t>
  </si>
  <si>
    <t>Nicolás Contreras Rojas</t>
  </si>
  <si>
    <t>17.671.577-4</t>
  </si>
  <si>
    <t>400 cajas para archivo tipo storbox</t>
  </si>
  <si>
    <t>Quick Box S.A.</t>
  </si>
  <si>
    <t>76.188.707-6</t>
  </si>
  <si>
    <t>Puerta grupo generador FL Hualaihué</t>
  </si>
  <si>
    <t>Soc.Servicios Generales Bastidas Ltda.</t>
  </si>
  <si>
    <t>76.049.426-7</t>
  </si>
  <si>
    <t>Trabajos varios FL Quinchao</t>
  </si>
  <si>
    <t>6 empastes para hojas de diarios</t>
  </si>
  <si>
    <t>Titor Ocampos Valencia</t>
  </si>
  <si>
    <t>7.978.687-k</t>
  </si>
  <si>
    <t>Permiso camioneta arrendada viaje por Argentina, incluye seguros</t>
  </si>
  <si>
    <t>Cía de Leasing Tattersall S.A.</t>
  </si>
  <si>
    <t>96.565.580-8</t>
  </si>
  <si>
    <t>Pago de multa por cambio horario pasaje</t>
  </si>
  <si>
    <t>Turismo Cocha S.A.</t>
  </si>
  <si>
    <t>Pasaje aéreo P.Montt-Santiago-P.Montt del 03-05 al 08-05-15</t>
  </si>
  <si>
    <t>Pasaje aéreo P.Montt-Santiago-P.Montt del 26-04 al 29-04-15</t>
  </si>
  <si>
    <t>Pasaje aéreo P.Montt-Santiago-P.Montt del 26-04 al 27-04-15</t>
  </si>
  <si>
    <t>Pasaje aéreo P.Montt-Santiago-P.Montt del 19-04 al 20-04-15</t>
  </si>
  <si>
    <t>`Pasaje aéreo P.Montt-Santiago-P.Montt del 27-04 al 28-04-2015</t>
  </si>
  <si>
    <t>Pasaje aéreo P.Montt-Santiago-P.Montt del 25-04 al 28-04-15</t>
  </si>
  <si>
    <t>Pasaje aéreo P.Montt-Santiago-P.Montt del 27-04 al 30-04-2015</t>
  </si>
  <si>
    <t>Pasaje aéreo P.Montt-Santiago-P.Montt del 28-04 al 30-04-2015</t>
  </si>
  <si>
    <t>Pasaje aéreo Santiago-P.Montt-Santiago del 14-05 al 17-05-2015</t>
  </si>
  <si>
    <t>Pasaje aéreo Santiago-P.Montt-Santiago del 28-05 al 30-05-2015</t>
  </si>
  <si>
    <t>Pasaje aéreo P.Montt-Santiago-P.Montt del 13-05 al 15-05-2015</t>
  </si>
  <si>
    <t>Pasaje aéreo P.Montt-Santiago-P.Montt del 10-05 al 14-05-2015</t>
  </si>
  <si>
    <t>Pasaje aéreo P.Montt-Santiago-P.Montt del 13-05 al 17-05-2015</t>
  </si>
  <si>
    <t>Visita técnica para revisión y diagnóstico de cámaras de seguridad F.Regional</t>
  </si>
  <si>
    <t>Gunther Jose Willer Opitz</t>
  </si>
  <si>
    <t>15.299.306-4</t>
  </si>
  <si>
    <t>10-FR Nº 28</t>
  </si>
  <si>
    <t>Renovación servicio arriendo de estacionamiento subterráneo para camioneta FL P.Montt</t>
  </si>
  <si>
    <t>Empresa Estacionamiento Subterráneos P.Montt S.A.</t>
  </si>
  <si>
    <t>96.994.490-1</t>
  </si>
  <si>
    <t>UF 3,25</t>
  </si>
  <si>
    <t>10-FR Nº 27</t>
  </si>
  <si>
    <t>Contrato</t>
  </si>
  <si>
    <t>Renovación contrato de arrendamiento de inmueble Of.At.Los Muermos</t>
  </si>
  <si>
    <t>Carlos Mansilla Cárdenas</t>
  </si>
  <si>
    <t>7.448.685-1</t>
  </si>
  <si>
    <t>Consumo de electricidad FL Chaitén</t>
  </si>
  <si>
    <t>Edelaysen S.A.</t>
  </si>
  <si>
    <t>88.272.600-2</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</si>
  <si>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</si>
  <si>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</si>
  <si>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</si>
  <si>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</si>
  <si>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</si>
  <si>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</si>
  <si>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</si>
  <si>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</si>
  <si>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</si>
  <si>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</si>
  <si>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</si>
  <si>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</si>
  <si>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</si>
  <si>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Castro</t>
  </si>
  <si>
    <t>Empresa de Servicios Sanitarios de Los Lagos S.A.</t>
  </si>
  <si>
    <t>96.579.800-5</t>
  </si>
  <si>
    <t>Consumo de agua FL Ancud</t>
  </si>
  <si>
    <t>Consumo de agua FL P.Montt</t>
  </si>
  <si>
    <t>Consumo de agua FL R.Negro</t>
  </si>
  <si>
    <t>Consumo de agua FL Hualaihué</t>
  </si>
  <si>
    <t>Comité Agua Potable Rural Río Negro</t>
  </si>
  <si>
    <t>71.385.700-9</t>
  </si>
  <si>
    <t>Consumo de agua FL Futalefú</t>
  </si>
  <si>
    <t>Consumo de agua FL Osorno</t>
  </si>
  <si>
    <t>Consumo de agua FL Maullín</t>
  </si>
  <si>
    <t>Consumo de agua FL Calbuco</t>
  </si>
  <si>
    <t>Consumo de agua FL Quellón</t>
  </si>
  <si>
    <t>Consumo de agua FL Quinchao</t>
  </si>
  <si>
    <t>Consumo de agua FL Chaitén</t>
  </si>
  <si>
    <t>Consumo de gas FL P.Varas</t>
  </si>
  <si>
    <t>Abastible S.A.</t>
  </si>
  <si>
    <t>91.806.000-6</t>
  </si>
  <si>
    <t>Consumo de gas FL Castro</t>
  </si>
  <si>
    <t>Consumo de gas Chaitén</t>
  </si>
  <si>
    <t>Consumo de gas FL Quellón</t>
  </si>
  <si>
    <t>Por línea telefónica para videoconferencia Fiscalía Regional de Aysén</t>
  </si>
  <si>
    <t>Servicio telefonía fija, telefonía móvil y monitoreo de alarma Fiscalía Regional de Aysén, período 01.02.15 al 28.02.15.</t>
  </si>
  <si>
    <t>Compañía de Teléfonos de Coyhaique S.A.</t>
  </si>
  <si>
    <t>92.047.000-9</t>
  </si>
  <si>
    <t>Franqueo convenido,  consumo mes de marzo 2015</t>
  </si>
  <si>
    <t>Empresa de Correos de Chile S.A.</t>
  </si>
  <si>
    <t>Franqueo convenido, courier nacional, consumo mes de marzo 2015.</t>
  </si>
  <si>
    <t>Servicio telefonía fija, telefonía móvil y monitoreo de alarma Fiscalía Regional de Aysén, período 01.03.15 al 31.03.15.</t>
  </si>
  <si>
    <t>Agua potable y alcantarillado Fiscalía Región de Aysén y Fiscalía Local  Coyhaique, periodo 19.02.15 al 23.03.15</t>
  </si>
  <si>
    <t>Aguas Patagonia de Aysén S.A.</t>
  </si>
  <si>
    <t>99.501.280-4</t>
  </si>
  <si>
    <t>Contratación Directa (Excep. Reglamento)</t>
  </si>
  <si>
    <t xml:space="preserve">Orden de Servicio </t>
  </si>
  <si>
    <t>Pasajes aéreos a Santiago en Sky Airlines, para Delegada Regional de Bienestar. Jornada Servicio de Bienestar</t>
  </si>
  <si>
    <t>Agua potable y alcantarillado Fiscalía Local  de Cisnes, periodo 24.02.15 al 23.03.15</t>
  </si>
  <si>
    <t>Agua potable y alcantarillado Fiscalía Local  de Chile Chico, periodo 25.02.15 al 25.03.15</t>
  </si>
  <si>
    <t>Agua potable (cargo fijo) Fiscalía Local  de Chile Chico, periodo 25.02.15 al 25.03.15</t>
  </si>
  <si>
    <t>Agua potable y alcantarillado Fiscalía Local  de Cochrane, periodo 24.02.15 al 24.03.15</t>
  </si>
  <si>
    <t>Agua potable y alcantarillado Fiscalía Local  de Aysén, periodo 26.02.15 al 30.03.15</t>
  </si>
  <si>
    <t>Pasajes aéreos a Santiago para Sr. Fiscal Regional. Cuenta Pública Sr. Fiscal Nacional, Reunión FR y entrevistas cargos Técnicos.</t>
  </si>
  <si>
    <t>Pasajes aéreos a Santiago para Jefe Uravit. Cuenta Pública Sr. Fiscal Nacional.</t>
  </si>
  <si>
    <t>Pasajes aéreos a Santiago para Director Ejecutivo Regional. Reunión DER(s), Cuenta Pública Sr. Fiscal Nacional y Reunión FR.</t>
  </si>
  <si>
    <t>Adquisición e Instalación de equipo de aire acondicionado para Sala de Servidores de la Fiscalía Regional de Aysén.</t>
  </si>
  <si>
    <t>Héctor J. Oakley Bañares</t>
  </si>
  <si>
    <t>10.198.101-0</t>
  </si>
  <si>
    <t xml:space="preserve">Orden de Compra </t>
  </si>
  <si>
    <t>Par de zapatos varón para Auxiliar - Chofer de Fiscalía Regional de Aysén.</t>
  </si>
  <si>
    <t>Comercial Casa Alicia S.A.</t>
  </si>
  <si>
    <t>96.732.380-2</t>
  </si>
  <si>
    <t>Petróleo para caldera de Fiscalía Local de Chile Chico.</t>
  </si>
  <si>
    <t>Washington Omar Fica Burgos</t>
  </si>
  <si>
    <t>2.483.720-3</t>
  </si>
  <si>
    <t>Consumo energía eléctrica Fiscalía Regional y Fiscalía Local de Coyhaique, periodo 05/03/15 al 07/04/15.</t>
  </si>
  <si>
    <t>Empresa Eléctrica de Aysén S.A.</t>
  </si>
  <si>
    <t>Corte de pasto y mantención jardín Fiscalía Regional de Aysén y Fiscalía Local de Coyhaique.</t>
  </si>
  <si>
    <t>Arnaldo Fabián Tobar Ramírez</t>
  </si>
  <si>
    <t>13.504.547-0</t>
  </si>
  <si>
    <t>Pasajes aéreos vía Sky Airlines, para Abogado Asesor Fiscalía Local de Aysén.  Apoyo Fiscalía Regional Copiapó</t>
  </si>
  <si>
    <t>Neumáticos con clavo (4) para vehículo asignado al Sr. Fiscal Regional de Aysén.</t>
  </si>
  <si>
    <t>Esteban Guic y Cía. Ltda.</t>
  </si>
  <si>
    <t>82.120.600-6</t>
  </si>
  <si>
    <t>Petróleo para caldera de Fiscalía Regional de Aysén y Fiscalía Local de Coyhaique</t>
  </si>
  <si>
    <t>Jaime René Carrillo Vera</t>
  </si>
  <si>
    <t>5.084.436-6</t>
  </si>
  <si>
    <t>Petróleo para caldera de Fiscalía Local de Cochrane.</t>
  </si>
  <si>
    <t>Inversiones J y M Ltda.</t>
  </si>
  <si>
    <t>76.061.563-3</t>
  </si>
  <si>
    <t>Desmontaje mampara de vidrio y centro de puerta recepción de Fiscalía Local de Aysén.</t>
  </si>
  <si>
    <t>Francisco Javier Melián Calisto EIRL</t>
  </si>
  <si>
    <t>76.174.023-7</t>
  </si>
  <si>
    <t>Pasajes aéreos a Santiago para Administrativo de Apoyo USA. Jornada RR.HH.</t>
  </si>
  <si>
    <t>Pasajes aéreos a Santiago para Profesional RR.HH.   Jornada de Drogas.</t>
  </si>
  <si>
    <t>Traslado camioneta y pasajes en barcaza para Auxiliar  de FL de Chile Chico. Taller de autocuidado en Coyhaique.</t>
  </si>
  <si>
    <t>Sotramín S.A.</t>
  </si>
  <si>
    <t>77.396.680-K</t>
  </si>
  <si>
    <t>Pasajes aéreos a Santiago para Técnico de Finanzas.  Jornada de Finanzas.</t>
  </si>
  <si>
    <t>Pasajes aéreos a Santiago para Directivo Fiscalía Regional de  Aysén.  Cuenta Publica Sr. Fiscal Nacional y Reunión.</t>
  </si>
  <si>
    <t>Diferencia por cambio de fecha de pasaje para Director Ejecutivo Regional.</t>
  </si>
  <si>
    <t>Pasajes aéreos a Santiago, vía Sky Airilines, para Asesor Comunicaciona.  Reunión Asesores Comunicacionales.</t>
  </si>
  <si>
    <t>Pasajes aéreos a Santiago vía Sky Airlines, para Fiscal Adjunto de Fiscalía Local de Aysén. Ceremonia de premiación institucional.</t>
  </si>
  <si>
    <t>Pasajes aéreos a Santiago para Abogado Asesor. Capacitación Análisis Criminal 2015.</t>
  </si>
  <si>
    <t>Pasajes aéreos a Santiago para Abogado Asesor. Reunión entrevista por Investigación Administrativa Res. N° 538.</t>
  </si>
  <si>
    <t>Resmas (500) papel tamaño oficio para stock Fiscalía Regional de Aysén. O/C N° 697209-5-CM15 de fecha 16/04/15 de Chilecompra</t>
  </si>
  <si>
    <t>Abastecedora del Comercio Ltda.</t>
  </si>
  <si>
    <t>84.348.700-9</t>
  </si>
  <si>
    <t>Pasaje aéreos a Santiago para Administrativo Operativo de Causas Fiscalía Local de Coyhaique . Ceremonia de premiación institucional.</t>
  </si>
  <si>
    <t>Dispensadores de agua fría y caliente para Fiscalía Regional de Aysén.</t>
  </si>
  <si>
    <t>Sodimac S.A.</t>
  </si>
  <si>
    <t>Firma finiquito ex funcionario</t>
  </si>
  <si>
    <t>Darwin Gustavo Contreras Piderit</t>
  </si>
  <si>
    <t>10.480.448-9</t>
  </si>
  <si>
    <t>Arriendo de salón y servicio de coffee break para taller de Autoestima, Fiscalía Regional de Aysén.</t>
  </si>
  <si>
    <t>Gorroño y Judell Ltda.</t>
  </si>
  <si>
    <t>77.413.120-5</t>
  </si>
  <si>
    <t>Publicación aviso licitación pública para servicio de arriendo de vehículos para la Fiscalía Regional y Fiscalías Local de la Región de Aysén.</t>
  </si>
  <si>
    <t>Compañía Tamango S.A.</t>
  </si>
  <si>
    <t>96.695.300-4</t>
  </si>
  <si>
    <t>Empresa Periodística de Aysén S.A.</t>
  </si>
  <si>
    <t>96.843.890-5</t>
  </si>
  <si>
    <t>Suscripciones a "El Diario de Aysén" para Fiscalía Regional de Aysén y Fiscalía Local de Coyhaique.</t>
  </si>
  <si>
    <t xml:space="preserve">Pasajes aéreos para Fiscal Regional por cambio de itinerario regreso a Coyhaique de Consejo General (suspensión de vuelos por situación volcán Calbuco) </t>
  </si>
  <si>
    <t>Suscripción para 2015 Diario El Divisadero para Fiscalía Regional de Aysén y Fiscalía Local de Coyhaique</t>
  </si>
  <si>
    <t>Empresa El Mercurio S.A.P.</t>
  </si>
  <si>
    <t>90.193.000-7</t>
  </si>
  <si>
    <t>Consumo energía eléctrica Fiscalía  Local de Aysén, periodo 20/03/15 al 22/04/15.</t>
  </si>
  <si>
    <t>Servicio de digitalización de carpetas de causas para la Fiscalía Local de Coyhaique.</t>
  </si>
  <si>
    <t>Angélica Isabel Antrillao Poblete</t>
  </si>
  <si>
    <t>18.470.511-7</t>
  </si>
  <si>
    <t>Pasajes aéreos a Santiago para Fiscal Adjunto Fiscalía Local de Cochrane. Jornada de Fiscales Especializados en Lavado de Dinero.</t>
  </si>
  <si>
    <t>Petróleo y Gasolina para vehículos de Fiscalía Regional de Aysén. O/C N° 697209-7-CM15 de fecha 28/04/15 de Chilecompra</t>
  </si>
  <si>
    <t>Compañía de Petróleos de Chile Copec S.A.</t>
  </si>
  <si>
    <t>Servicio de mudanza desde Pto. Cisnes a Pto. Aysén, para funcionario Administrador de Fiscalía.</t>
  </si>
  <si>
    <t>Claudio Esteban Nitor Hernández</t>
  </si>
  <si>
    <t>12.715.441-4</t>
  </si>
  <si>
    <t>Servicio taxi para Fiscalía Regional y Fiscalía Local de Coyhaique.</t>
  </si>
  <si>
    <t>Juan Fernando García Mansilla</t>
  </si>
  <si>
    <t>7.927.278-7</t>
  </si>
  <si>
    <t>Petróleo para caldera de Fiscalía Local de Aysén.</t>
  </si>
  <si>
    <t>Servicentro Aysén Patagonia Ltda.</t>
  </si>
  <si>
    <t>76.295.154-1</t>
  </si>
  <si>
    <t>Televisor LED  para Fiscalía Local de Chile Chico para difusión de videos.</t>
  </si>
  <si>
    <t>Multitiendas Corona S.A.</t>
  </si>
  <si>
    <t>83.150.900-7</t>
  </si>
  <si>
    <t>Consumo energía eléctrica Fiscalía  Local de Cochrane, periodo 25/02/15 al 27/04/15.</t>
  </si>
  <si>
    <t>Consumo energía eléctrica Fiscalía  Local de Cisnes, periodo 25/02/15 al 27/04/15.</t>
  </si>
  <si>
    <t>Pasajes aéreos a Santiago para Jefe Unidad Servicios de Apoyo . Jornada de Finanzas y RR.HH.</t>
  </si>
  <si>
    <t>Pasajes aéreos vía Sky Airlines para Fiscal Adjunto de Fiscalía de Aysén (P. Poblete). Jornada de Fi</t>
  </si>
  <si>
    <t>Servicio de mantención de calderas y radiadores de Fiscalías Locales de Chile Chico y Cochrane.</t>
  </si>
  <si>
    <t>Luis Segundo Aguila Adriazola</t>
  </si>
  <si>
    <t>6.137.537-6</t>
  </si>
  <si>
    <t>Franqueo convenido, courier nacional, consumo mes de abril 2015.</t>
  </si>
  <si>
    <t>11 Aysén</t>
  </si>
  <si>
    <t xml:space="preserve">07 pares de zapato para auxiliares </t>
  </si>
  <si>
    <t>Com.Alvacat y Cia.Ltda.</t>
  </si>
  <si>
    <t>76.197.992-2</t>
  </si>
  <si>
    <t>Materiales de oficina para FLPA</t>
  </si>
  <si>
    <t>Ingeniería del Estrecho y Cia.Ltda.</t>
  </si>
  <si>
    <t>84.626.200-8</t>
  </si>
  <si>
    <t>Soc.Com.Nocera y Cia.Ltda.</t>
  </si>
  <si>
    <t>82.120.700-2</t>
  </si>
  <si>
    <t>Com.Redoffice Magallanes Ltda.</t>
  </si>
  <si>
    <t>78.307.990-9</t>
  </si>
  <si>
    <t>Aromatizadores para Fiscalía Regional</t>
  </si>
  <si>
    <t>Rosa Jimena Barría López</t>
  </si>
  <si>
    <t>7.341.606-k</t>
  </si>
  <si>
    <t>Toalla papel para URAVIT</t>
  </si>
  <si>
    <t>Cerradura eléctrica porton FR</t>
  </si>
  <si>
    <t>Comercial Chelech S.A</t>
  </si>
  <si>
    <t>76.415.150-K</t>
  </si>
  <si>
    <t>Materiales de oficina para FLNAT</t>
  </si>
  <si>
    <t>Banderas 1 Nacional y 1 Regional 2*3 mt.</t>
  </si>
  <si>
    <t>Maria Hormázabal Tapia</t>
  </si>
  <si>
    <t>14.290.423-3</t>
  </si>
  <si>
    <t>Provisión en instalación bomba de agua en caldera FLPA</t>
  </si>
  <si>
    <t>Const.Transporte Gasalex y Cia.Ltda.</t>
  </si>
  <si>
    <t>76.276.854-2</t>
  </si>
  <si>
    <t>Publicación llamado a concurso día 05/04/15 cargo administrativo para F.L.Porvenir</t>
  </si>
  <si>
    <t>La Prensa Austral Ltda.</t>
  </si>
  <si>
    <t>85.732.200-2</t>
  </si>
  <si>
    <t>12-FR Nº 222</t>
  </si>
  <si>
    <t>Servicio coffe break días 15 y 16/04/15 por reunión anual de planificación y coordinación regional</t>
  </si>
  <si>
    <t>Soc.Com. y Turismo Brisas de la Patagonia Ltda.</t>
  </si>
  <si>
    <t>76.111.303-8</t>
  </si>
  <si>
    <t>Patagonica Publicaciones S.A.</t>
  </si>
  <si>
    <t>76.000.759-5</t>
  </si>
  <si>
    <t>Pasajes Balmaceda/Pta.Arenas/Balmaceda días 12 y 19/04/15,usuarios URAVIT</t>
  </si>
  <si>
    <t>Sky Airline S.A.</t>
  </si>
  <si>
    <t>12-FR Nº 162</t>
  </si>
  <si>
    <t>Pasaje Pta.Arenas/Pto.Natales días 9 y 13/04/15  por comisión de servicio</t>
  </si>
  <si>
    <t>Trans.de pasajerosAquilino Silva y Cia.Ltda.</t>
  </si>
  <si>
    <t>76.496.700-3</t>
  </si>
  <si>
    <t>Pasaje maritimo  Porvenir/P.Arenas   15/04/15  por comisión de servicio</t>
  </si>
  <si>
    <t>Transbordadora Austral Broom S.A.</t>
  </si>
  <si>
    <t>82.074.900-6</t>
  </si>
  <si>
    <t>Pasaje Pta.Arenas/Porvenir  día 19/04/15 por comisión de servicio</t>
  </si>
  <si>
    <t>Pasaje maritimo  Porvenir/P.Arenas  14/04/15  por comisión de servicio</t>
  </si>
  <si>
    <t>Pasaje Pta.Arenas/Porvenir  día 16/04/15 por comisión de servicio</t>
  </si>
  <si>
    <t>Aerovías DAP S.A.</t>
  </si>
  <si>
    <t>89.428.000-k</t>
  </si>
  <si>
    <t>Pasaje Pta.Arenas/Porvenir  día 15/04/15 por comisión de servicio</t>
  </si>
  <si>
    <t>Pasaje maritimo  Porvenir/P.Arenas  17/04/15  por comisión de servicio</t>
  </si>
  <si>
    <t>Publicación llamado a concurso día 12/04/15 cargo psicólogo URAVIT</t>
  </si>
  <si>
    <t>12-FN Nº 1506</t>
  </si>
  <si>
    <t>Pericia psicológica RUC 1500xxxxxx-x</t>
  </si>
  <si>
    <t>Eduardo Margoni Altamirano</t>
  </si>
  <si>
    <t>8.932.356-8</t>
  </si>
  <si>
    <t>Pasaje Pta.Arenas/Santiago/Pta.Arenas días 25 y 28/05/15 por comisión de servicio</t>
  </si>
  <si>
    <t>Pasaje Pta.Arenas/Santiago/Pta.Arenas días 27 y 21/05/15 y 24 y 29/04/15  por comisión de servicio(2 funcionarios)</t>
  </si>
  <si>
    <t>Pasaje Pta.Arenas/Santiago/Pta.Arenas días 26 y 28/04/15 por comisión de servicio</t>
  </si>
  <si>
    <t>Pasaje maritimo Porvenir/P.Arenas 20/04/15  por comisión de servicio</t>
  </si>
  <si>
    <t>Pasaje maritimo P.Arenas / Porvenir  22/04/15 por comisión de servicio</t>
  </si>
  <si>
    <t>Mantención baños 1º y 2º piso fiscalía regional</t>
  </si>
  <si>
    <t>Osvaldo Pizarro Castro</t>
  </si>
  <si>
    <t>7.363.661-2</t>
  </si>
  <si>
    <t>Provisión en instalación palmetas   FLPA</t>
  </si>
  <si>
    <t>Mauricio Gutierrez Alderete</t>
  </si>
  <si>
    <t>8.745.426-6</t>
  </si>
  <si>
    <t>Pasaje Pta.Arenas/Santiago/Pta.Arenas días 26 y 28/05/15 por comisión de servicio</t>
  </si>
  <si>
    <t>Pasaje maritimo Porvenir/P.Arenas 26/04/15  por comisión de servicio</t>
  </si>
  <si>
    <t>Pasaje maritimo P.Arenas / Porvenir  27/04/15 por comisión de servicio</t>
  </si>
  <si>
    <t>Mantención jardines fiscalía regional</t>
  </si>
  <si>
    <t>Dina Villarroel Arteaga</t>
  </si>
  <si>
    <t>6.147.500-1</t>
  </si>
  <si>
    <t>Arriendo salón y coffee break para 14 personas día 30/04/15</t>
  </si>
  <si>
    <t>Comercial Successo Ltda.</t>
  </si>
  <si>
    <t>79.605.490-5</t>
  </si>
  <si>
    <t>Pasaje Pta.Arenas/Santiago/Pta.Arenas días 01 y 04/06/15 por comisión de servicio</t>
  </si>
  <si>
    <t>Pasaje Pta.Arenas/Santiago/Pta.Arenas días 13 y 16/05/15 por comisión de servicio</t>
  </si>
  <si>
    <t>Pasaje maritimo Porvenir/P.Arenas 29/04/15  por comisión de servicio</t>
  </si>
  <si>
    <t>Pasaje maritimo P.Arenas / Porvenir  03/05/15 por comisión de servicio</t>
  </si>
  <si>
    <t>02 Pericias psicológica RUC 1500xxxxxx-x</t>
  </si>
  <si>
    <t>Pasaje Pta.Arenas/Santiago/Pta.Arenas días 10 y 19/05/15 por comisión de servicio</t>
  </si>
  <si>
    <t>Consumo electricidad Fiscalía Regional desde el  26/02/15 al 30/03/15</t>
  </si>
  <si>
    <t>Edelmag S.A.</t>
  </si>
  <si>
    <t>88.221.200-9</t>
  </si>
  <si>
    <t>Consumo electricidad Fiscalía Local Pta.Arenas y URAVIT desde el  27/02/15 al 30/03/15</t>
  </si>
  <si>
    <t>Consumo electricidad Fiscalía Local Puerto Natales  desde el   05/03/15 al 06/04/15</t>
  </si>
  <si>
    <t>Consumo electricidad Fiscalía Local Porvenir  desde el  09/03/15 al 09/04/15</t>
  </si>
  <si>
    <t>Servicio franqueo convenido  Fiscalía Regional y Fiscalías Locales marzo  2015</t>
  </si>
  <si>
    <t>Servicio franqueo convenido  Fiscalía Regional y Fiscalía Local Pta.Arenas marzo 2015</t>
  </si>
  <si>
    <t>Consumo agua potable  Fiscalía Regional desde el   06/03/15 al 07/04/15</t>
  </si>
  <si>
    <t>Aguas Magallanes S.A.</t>
  </si>
  <si>
    <t>76.215.628-8</t>
  </si>
  <si>
    <t>Consumo agua potable  Fiscalía Local Punta Arenas  desde el 11/03/15 al 10/04/15</t>
  </si>
  <si>
    <t>Consumo agua potable  Fiscalía Local Porvenir   desde el  11/03/15 al 10/04/15</t>
  </si>
  <si>
    <t>Consumo agua potable Fiscalía Local Pto.Natales desde el 17/03/15 al 16/04/15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</si>
  <si>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</si>
  <si>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</si>
  <si>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</si>
  <si>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</si>
  <si>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</si>
  <si>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04/03/15 al 06/04/15</t>
  </si>
  <si>
    <t>Gasco S.A.</t>
  </si>
  <si>
    <t>90.310.000-1</t>
  </si>
  <si>
    <t>Consumo gas Fiscalía Local Pto.Natales  desde el  05/03/15 al 05/04/15</t>
  </si>
  <si>
    <t>Consumo gas Fiscalía Regional  desde el  18/02/15 al 18/03/15</t>
  </si>
  <si>
    <t>12 Magallanes</t>
  </si>
  <si>
    <t>13 Metropolitana Centro Norte</t>
  </si>
  <si>
    <t>Contratación Directa (exceptuado Aplic. Regl. Compras)</t>
  </si>
  <si>
    <t>Aviso Concurso Público Domingo 05/04/2015</t>
  </si>
  <si>
    <t>EMPRESA EL MERCURIO S.A.P.</t>
  </si>
  <si>
    <t>Adquisición de (200) Carpetas Clip File Oficio</t>
  </si>
  <si>
    <t>PROVEEDORES INTEGRALES PRISA S.A.</t>
  </si>
  <si>
    <t>Servicio de Interpretación Chino-Español para Causa RUC 1400624012-8</t>
  </si>
  <si>
    <t>REPRESENTACIONES TURÍSTICAS Y COMERCIALES ASIA REPS LIMITADA</t>
  </si>
  <si>
    <t>77.600.970-9</t>
  </si>
  <si>
    <t>Adquisición de cargador para radiotransmisor</t>
  </si>
  <si>
    <t>RADIOTRANSMISORES PAMELA ALEJANDRA CLAVERO RODRIGUEZ E.I.R.L</t>
  </si>
  <si>
    <t>76.200.102-0</t>
  </si>
  <si>
    <t>Adquisición de Pizarra Dúo para Oficina Fiscal M.Krause</t>
  </si>
  <si>
    <t>Servicio de Interpretación en lengua de señas para causa RUC 1100982591-8</t>
  </si>
  <si>
    <t>FUNDACIÓN SORDOS CHILENOS</t>
  </si>
  <si>
    <t>65.061.762-2</t>
  </si>
  <si>
    <t>Adquisición de (2) Cámaras Domo para la FL de Chacabuco</t>
  </si>
  <si>
    <t>SERVICIOS DE SEGURIDAD ELECTRÓNICA INTEGRAL SPA</t>
  </si>
  <si>
    <t>76.151.405-9</t>
  </si>
  <si>
    <t>Instalación de (2) Cámaras Domo para la FL de Chacabuco</t>
  </si>
  <si>
    <t>FR N° 023</t>
  </si>
  <si>
    <t>Servicio de Traslados al Interior del CJS</t>
  </si>
  <si>
    <t>NIBALDO REINOSO VARGAS</t>
  </si>
  <si>
    <t>7.936.078-3</t>
  </si>
  <si>
    <t>Adquisición de Insumos de Cafetería para Reuniones del Fiscal Regional</t>
  </si>
  <si>
    <t>Servicio de Interpretación en lengua de señas para causa RUC 1500042076-7</t>
  </si>
  <si>
    <t>JUANITA GONZÁLEZ VERGARA</t>
  </si>
  <si>
    <t>9.617.206-0</t>
  </si>
  <si>
    <t>Servicio de Flete de Especies a Remate</t>
  </si>
  <si>
    <t>PEDRO VEGA LARA</t>
  </si>
  <si>
    <t>8.636.391-7</t>
  </si>
  <si>
    <t>Servicio de Interpretación en lengua de señas para causa RUC 0900409881-9</t>
  </si>
  <si>
    <t>FN/MP N°1506</t>
  </si>
  <si>
    <t>Informe Pericial Causa RUC 1500156625-0</t>
  </si>
  <si>
    <t>ANDREA RUIZ HERRERA</t>
  </si>
  <si>
    <t>11.730.167-2</t>
  </si>
  <si>
    <t>Informe Pericial Causa RUC 1500174508-2</t>
  </si>
  <si>
    <t>Informe Pericial Causa RUC 1500278089-2</t>
  </si>
  <si>
    <t>SANHDRA VERGARA MARINOVIC</t>
  </si>
  <si>
    <t>12.858.891-4</t>
  </si>
  <si>
    <t>Informe Pericial Causa RUC 1300246180-8</t>
  </si>
  <si>
    <t>Adquisición de (216) Cintas de Embalajes Impresas</t>
  </si>
  <si>
    <t>IMPORTADORA IMPRECIN LIMITADA</t>
  </si>
  <si>
    <t>77.113.520-K</t>
  </si>
  <si>
    <t>Diseño de Matriz para Cintas de Embalajes Impresas</t>
  </si>
  <si>
    <t>FR N° 026</t>
  </si>
  <si>
    <t>Adquisición de (2) Textos Jurídicos para Biblioteca de la FR</t>
  </si>
  <si>
    <t>LEGAL PUBLISHING CHILE LIMITADA</t>
  </si>
  <si>
    <t>77.532.650-6</t>
  </si>
  <si>
    <t>FR N° 025</t>
  </si>
  <si>
    <t>Ratificación en Juicio Oral de Informe Pericial Causa RUC 1300947964-8</t>
  </si>
  <si>
    <t>CLAUDIO ROMERO ZÚÑIGA</t>
  </si>
  <si>
    <t>5.122.627-5</t>
  </si>
  <si>
    <t>Adquisición de (15) Discos Duros Externos de 1 TB</t>
  </si>
  <si>
    <t>FULL COMPUTER COMERCIAL LIMITADA</t>
  </si>
  <si>
    <t>78.577.530-9</t>
  </si>
  <si>
    <t>Adquisición de (5) Discos Duros Externos de 2 TB</t>
  </si>
  <si>
    <t>ADVANTAGE COMPUTACIÓN LIMITADA</t>
  </si>
  <si>
    <t>77.879.090-4</t>
  </si>
  <si>
    <t>Aviso Concurso Público Domingo 26/04/2015</t>
  </si>
  <si>
    <t>Adquisición de (1) Foliador para Oficina de Partes</t>
  </si>
  <si>
    <t>HUMBERTO GARETTO E HIJOS LIMITADA</t>
  </si>
  <si>
    <t>81.771.100-6</t>
  </si>
  <si>
    <t>Servicio de Flete por Destrucción de Activos Fijos</t>
  </si>
  <si>
    <t>Adquisición de (4) Estaciones de Trabajo Curvos</t>
  </si>
  <si>
    <t>GUNTER MEYER MUEBLES SPA</t>
  </si>
  <si>
    <t>76.132.543-4</t>
  </si>
  <si>
    <t>Informes Periciales (3) Causa RUC 1400871011-3</t>
  </si>
  <si>
    <t>Servicio de Flete por Destrucción de Especies</t>
  </si>
  <si>
    <t>FR N° 028</t>
  </si>
  <si>
    <t>Reparación de Bomba Recirculadora del Sistema de Aire Acondicionado de la FL de Chacabuco</t>
  </si>
  <si>
    <t xml:space="preserve">CALVO CLIMATIZACIÓN S.A. </t>
  </si>
  <si>
    <t>85.956.200-0</t>
  </si>
  <si>
    <t>FR N° 029</t>
  </si>
  <si>
    <t>Trabajos de Mejoras en Sistema de Alcantarillado de la FL de Chacabuco</t>
  </si>
  <si>
    <t>JUAN LOBOS SOTO</t>
  </si>
  <si>
    <t>15.366.454-4</t>
  </si>
  <si>
    <t>Informes Periciales (5) Causa RUC 1300512217-6</t>
  </si>
  <si>
    <t>FR N° 024</t>
  </si>
  <si>
    <t>Provisión e Instalación de Citófono en la FL de Chacabuco</t>
  </si>
  <si>
    <t>SOCIEDAD VALE INGENIERIA ELECTRICA LIMITADA</t>
  </si>
  <si>
    <t>77.418.890-8</t>
  </si>
  <si>
    <t xml:space="preserve">Otro </t>
  </si>
  <si>
    <t>Servicio de electricidad FL Colina - del 27/03/2015 al 28/04/2015</t>
  </si>
  <si>
    <t>EMPRESA ELECTRICA DE COLINA LTDA.</t>
  </si>
  <si>
    <t>96.783.910-8</t>
  </si>
  <si>
    <t>Servicio de electricidad CJS - del 26/03/2015 al 27/04/2015</t>
  </si>
  <si>
    <t>CHILECTRA S.A.</t>
  </si>
  <si>
    <t>96.800.570-7</t>
  </si>
  <si>
    <t>Servicio de agua potable FL Colina Periodo 16/03/2015 al 15/04/2015</t>
  </si>
  <si>
    <t>SEMBCORP AGUAS CHACABUCO S.A.</t>
  </si>
  <si>
    <t>86.915.400-8</t>
  </si>
  <si>
    <t>52029 - 564615  49020  -  52525</t>
  </si>
  <si>
    <t>Servicio de correspondencia período Marzo 2015</t>
  </si>
  <si>
    <t>Servicio de correspondencia período Diciembre 2013</t>
  </si>
  <si>
    <t>Servicio de Renta Mensual por Telefonía Fija Período Febrero 2015</t>
  </si>
  <si>
    <t>ENTEL TELEFONÍA LOCAL S.A.</t>
  </si>
  <si>
    <t>96.697.410-9</t>
  </si>
  <si>
    <t>4 Servicios de TV Digital para los tres edificios de la FRMO.</t>
  </si>
  <si>
    <t>TELEFONICA CHILE S.A.</t>
  </si>
  <si>
    <t>FN/MP N° 1672-2007</t>
  </si>
  <si>
    <t xml:space="preserve">Reparación de 4 sillones ejecutivos de Flagancia. </t>
  </si>
  <si>
    <t>SERVICIO MOBILIARIO INTEGRAL</t>
  </si>
  <si>
    <t>76.121.888-3</t>
  </si>
  <si>
    <t>ARTEGRAF IMPRESORES LIMITADA</t>
  </si>
  <si>
    <t>76.145.280-0</t>
  </si>
  <si>
    <t>FR-OR N° 15-2015</t>
  </si>
  <si>
    <t>Suministro e Instalación de retenedor electromagnético en mampara de acceso al primer piso de edificio Vespucio</t>
  </si>
  <si>
    <t>SOC DE SERV Y CAP EN SEG. INTEGRAL LTDA</t>
  </si>
  <si>
    <t>77.165.540-8</t>
  </si>
  <si>
    <t xml:space="preserve">Reparación de 6 sillas y 1 mesa de niños correspondientes a oficinas Centro de Justicia.  </t>
  </si>
  <si>
    <t>Compra de 8 papeleros y 3 pad mouse para entrega a funcionarios de FL Las Condes y Fiscalía Regional.</t>
  </si>
  <si>
    <t>Compra de 10 cajas de 100 unidades cada una de guantes de latex para uso de custodia de FL La Florida</t>
  </si>
  <si>
    <t>Publicación de aviso de llamado a concurso, en diario El Mercurio el día 19 de abril.</t>
  </si>
  <si>
    <t>EMPRESA EL MERCURIO SAP</t>
  </si>
  <si>
    <t>Compra de 1000 cajas de carton corrugado solicitadas por FL La Florida para uso en Custodia de Especies.</t>
  </si>
  <si>
    <t>SOCIEDAD EHLAN S.A.</t>
  </si>
  <si>
    <t>76.222.932-3</t>
  </si>
  <si>
    <t>Servicio de retapizado dos sofás de Uravyt, ubicados en Centro de Justicia</t>
  </si>
  <si>
    <t>Adquisición de Texto Derecho Penal, Parte General, Tomo II, , solicitado por Abogado Asesor</t>
  </si>
  <si>
    <t>CARLOS ALEJANDRO RAMOS DIAZ</t>
  </si>
  <si>
    <t>8.812.480-4</t>
  </si>
  <si>
    <t>Adquisición de 1 sillón ejecutivo para Abogado Asesor de Unidad de Corte.</t>
  </si>
  <si>
    <t>JESUS GRACIA Y COMPAÑIA LIMITADA</t>
  </si>
  <si>
    <t>76.270.519-2</t>
  </si>
  <si>
    <t xml:space="preserve">Servicio de mantención y pintura de reja perimetral edificio Vespucio.  </t>
  </si>
  <si>
    <t>RAUL LUIS MENARES VIEYRA</t>
  </si>
  <si>
    <t>8.408.120-5</t>
  </si>
  <si>
    <t>Servicio de certificación de anclaje de sistema de limpieza de vidrios en altura de los 3 edificios de F. Oriente</t>
  </si>
  <si>
    <t>CALMA INGENIERIA, ARQ. Y DISEÑO LTDA.</t>
  </si>
  <si>
    <t>76.349.582-5</t>
  </si>
  <si>
    <t>Compra de etiquetas para carpetas de causa para Fiscalías Locales.</t>
  </si>
  <si>
    <t>Servicio de interpretación español - inglés realizado para ACD de fecha 31/03/2015.</t>
  </si>
  <si>
    <t>CRISTIAN ANDRES BARROS MUÑOZ</t>
  </si>
  <si>
    <t>13.785.060-5</t>
  </si>
  <si>
    <t>Servicio de interpretación español - inglés para ACD de fecha 11/04/2015</t>
  </si>
  <si>
    <t>Servicio de interpretación español - portugués para ACD de fecha 15/04/2015.</t>
  </si>
  <si>
    <t xml:space="preserve">Construcción de bodega en edificio de La Florida  (separación de ambientes en tabiquería) </t>
  </si>
  <si>
    <t>LUIS ROBERTO RUBIO QUINTANILLA</t>
  </si>
  <si>
    <t>10.265.615-6</t>
  </si>
  <si>
    <t>Servicio de destrucción de especies de FL Peñalolen Macul, el día 29 de abril, en KDM Til Til.</t>
  </si>
  <si>
    <t>KDM S.A.</t>
  </si>
  <si>
    <t>96.754.450-7</t>
  </si>
  <si>
    <t>Servicio de destrucción de especies de FL Ñuñoa, el día 8 de mayo en dependencias de KDM Til Til.</t>
  </si>
  <si>
    <t>Convenio</t>
  </si>
  <si>
    <t>RES FR Nº 27 - 2012</t>
  </si>
  <si>
    <t>Transporte de especies de FL Ñuñoa para remate y destrucción desde FL a Dicrep y KDM Til Til respectivamente.</t>
  </si>
  <si>
    <t>NELSON ENRIQUE FUENTES GONZALEZ</t>
  </si>
  <si>
    <t>5.718.987-8</t>
  </si>
  <si>
    <t>Agua Potable Edificio Vespucio, 11/03 al 09/04</t>
  </si>
  <si>
    <t>AGUAS ANDINA S.A.</t>
  </si>
  <si>
    <t>61.808.000-5</t>
  </si>
  <si>
    <t>Agua Potable Edificio Irarrázabal, 27/02 al 30/03</t>
  </si>
  <si>
    <t>Energía eléctrica Edificio San Jorge  23/03 al 22/04</t>
  </si>
  <si>
    <t>Energía eléctrica Edificio Los Militares 17/03 al 16/04</t>
  </si>
  <si>
    <t>Energía eléctrica Edificio Vespucio 17/03 al 16/04</t>
  </si>
  <si>
    <t>Servicio de Correos marzo Fiscalía Regional</t>
  </si>
  <si>
    <t>Servicio de Curier marzo Fiscalía Regional</t>
  </si>
  <si>
    <t>Servicio de Correos marzo FL Las Condes</t>
  </si>
  <si>
    <t>Servicio de Correos marzo FL Ñuñoa</t>
  </si>
  <si>
    <t>Servicio de Correos marzo FL La Florida</t>
  </si>
  <si>
    <t>Servicio de Correo Privado marzo FL Las Condes</t>
  </si>
  <si>
    <t>CHILEPOST S.A.</t>
  </si>
  <si>
    <t>96.950.080-9</t>
  </si>
  <si>
    <t>Servicio de Correo Privado marzo FL Ñuñoa</t>
  </si>
  <si>
    <t>Servicio de Correo Privado marzo FL Peñalolen Macul</t>
  </si>
  <si>
    <t>Servicio de Correo Privado marzo FL La Florida</t>
  </si>
  <si>
    <t>Servicio de Correo Privado marzo FL Flagrancia</t>
  </si>
  <si>
    <t>Res FN/MP 1506-2012</t>
  </si>
  <si>
    <t>1 Informe Pericial</t>
  </si>
  <si>
    <t xml:space="preserve">GABRIELA MARIA BUCAREY BRUNA </t>
  </si>
  <si>
    <t>13676540-K</t>
  </si>
  <si>
    <t>2 Informe Pericial</t>
  </si>
  <si>
    <t>NORMA MARIA  MONSERRAT MOLINA MARTINEZ</t>
  </si>
  <si>
    <t>13633044-6</t>
  </si>
  <si>
    <t>3 Informe Pericial</t>
  </si>
  <si>
    <t>Servicio de ratificación en Juicio Oral</t>
  </si>
  <si>
    <t xml:space="preserve">ROMY ESPINOZA MARTIN </t>
  </si>
  <si>
    <t>15431620-5</t>
  </si>
  <si>
    <t>14 Metropolitana Oriente</t>
  </si>
  <si>
    <t>Compra de 14 cientos de tarjetas de presentación para funcionarios Uravit y Fiscales de Fiscalía Locales</t>
  </si>
  <si>
    <t>17-FN Nº 2806</t>
  </si>
  <si>
    <t>Suministro y programación de tarjeta de proximidad para funcionario URAVIT de la Fiscalía Regional Metropolitana Sur.</t>
  </si>
  <si>
    <t>SOC.CONCESIONARIA C.DE JUSTICIA DE STGO.</t>
  </si>
  <si>
    <t>99.557.380-6</t>
  </si>
  <si>
    <t>Suministro y programación de tarjeta de proximidad para acceso a estacionamientos exteriores CJS (vehículo traslado de fiscales).</t>
  </si>
  <si>
    <t>15-FR Nº 27</t>
  </si>
  <si>
    <t>Servicio de limpieza de canaletas de aguas lluvias en los tres inmuebles de la FRMS. Autoriza Resolución FR Nº 27 de fecha 26/03/2015.</t>
  </si>
  <si>
    <t>MAS ASEO SOCIEDAD ANONIMA</t>
  </si>
  <si>
    <t>76.320.590-8</t>
  </si>
  <si>
    <t>17-FN N° 1672</t>
  </si>
  <si>
    <t>Servicio técnico correctivo para sistema de control de asistencia.</t>
  </si>
  <si>
    <t>15-FR N° 35</t>
  </si>
  <si>
    <t>Servicio técnico para reparación y mantenimiento de equipo UPS SURT 7500XLI.</t>
  </si>
  <si>
    <t>GTD TELESAT  S.A.</t>
  </si>
  <si>
    <t>96.721.280-6</t>
  </si>
  <si>
    <t>17-FN N° 562</t>
  </si>
  <si>
    <t>Servicio de suministro e instalación de puerta de seguridad para acceso a oficinas Equipo Caso Bombas.</t>
  </si>
  <si>
    <t>EMP. CONSTRUCTORA LOS CASTORES DOS LTDA</t>
  </si>
  <si>
    <t>76.470.780-K</t>
  </si>
  <si>
    <t>15-FR N° 39</t>
  </si>
  <si>
    <t>Contratación directa para provisión e instalación de batería de respaldo en cierre eléctrico de puerta de seguridad Equipo Caso Bombas. Resolución FR N°39 del 24/04/2015.</t>
  </si>
  <si>
    <t>17-FN N° 564</t>
  </si>
  <si>
    <t>Autoriza contratación directa con la empresa Storbox, para aumento de volumen de cajas custodiadas, FRMS.</t>
  </si>
  <si>
    <t>STORBOX S.A.</t>
  </si>
  <si>
    <t>96.700.620-3</t>
  </si>
  <si>
    <t>15-FR N° 37</t>
  </si>
  <si>
    <t>SOCIEDAD TARQUE Y SYMMES CONSULTORES ASOCIADOS LTDA
CENTRO DE TERAPIA FAMILIAR ACUÑA Y RIVERA LTDA</t>
  </si>
  <si>
    <t>76.022.473-1
76.161.354-5</t>
  </si>
  <si>
    <t>Renovación de suscripción anual de diario La Segunda para Fiscal Regional (80065638).</t>
  </si>
  <si>
    <t>Compra de pasajes aéreos a Bogota/Colombia por diligencias en causa RUC 1300343854-0.</t>
  </si>
  <si>
    <t>Compra de pasajes aéreos a Antofagasta por diligencias en causa RUC 1401232122-9.</t>
  </si>
  <si>
    <t>Servicio de interpretación de idioma portugués para audiencia de causa RUC 1500319303-6.-</t>
  </si>
  <si>
    <t>EMPRESA DE TRADUCCION E INTERPRETACION</t>
  </si>
  <si>
    <t>76.285.687-5</t>
  </si>
  <si>
    <t>Servicio de peritaje psicológica privado en causa RUC 1401259802-6.-</t>
  </si>
  <si>
    <t>MARIA JOSE CORREA ROJAS</t>
  </si>
  <si>
    <t>12.002.162-1</t>
  </si>
  <si>
    <t>Servicio de peritaje psicológica privado en causa RUC 1401115198-2.-</t>
  </si>
  <si>
    <t>Servicio de peritaje social privado en causa RUC 1500098247-1.-</t>
  </si>
  <si>
    <t>MARIA PILAR ALEJANDRA MARIN OLGUIN</t>
  </si>
  <si>
    <t>16.561.864-1</t>
  </si>
  <si>
    <t>Servicio de intérprete de chino mandarín para audiencia en causa RUC 1201122815-K.-</t>
  </si>
  <si>
    <t>REPR. TURISTICAS Y COM. ASIA REPS LTDA.</t>
  </si>
  <si>
    <t>Servicio técnico por falla en batería de vehículo institucional.</t>
  </si>
  <si>
    <t>AUTOMOTORES GILDEMEISTER S.A.</t>
  </si>
  <si>
    <t>79.649.140-K</t>
  </si>
  <si>
    <t>17-FN Nº 748</t>
  </si>
  <si>
    <t>Compra de materiales de oficina para Gabinete Fiscal Regional. Chilecompra 696212-25-CM15.-</t>
  </si>
  <si>
    <t>Compra de materiales de oficina para Gabinete de Fiscal Regional. Chilecompra 696212-26-CM15.-</t>
  </si>
  <si>
    <t>Compra de materiales de oficina para Unidad de Flagrancia. Chilecompra 696212-27-CM15.-</t>
  </si>
  <si>
    <t>Compra de materiales de oficina para Equipo Caso Bombas. Chilecompra 696212-28-CM15.-</t>
  </si>
  <si>
    <t>Compra de materiales de oficina para FL Puente Alto. Chilecompra 696212-29-CM15.-</t>
  </si>
  <si>
    <t>Compra de materiales de oficina para FL Antinarcóticos. Chilecompra 696212-30-CM15.-</t>
  </si>
  <si>
    <t>Compra de materiales de oficina para FL TCMC. Chilecompra 696212-31-CM15.-</t>
  </si>
  <si>
    <t>Compra de materiales de oficina para Unidad de RRHH. Chilecompra 696212-32-CM15.-</t>
  </si>
  <si>
    <t>Compra de materiales de oficina para Bodega UAF. Chilecompra 696212-33-CM15.-</t>
  </si>
  <si>
    <t>ACC. EQUIPOS Y SUM. DE OFICINA LTDA</t>
  </si>
  <si>
    <t>76.327.925-1</t>
  </si>
  <si>
    <t>Compra de materiales de oficina para Unidad de Servicios de San Miguel. Chilecompra 696212-34-CM15.-</t>
  </si>
  <si>
    <t>Compra de materiales de oficina para FL VIF y SEXUALES. Chilecompra 696212-35-CM15.-</t>
  </si>
  <si>
    <t>Servicio de avisaje en El Mercurio 26/04/2015, llamado a concurso público. Chilecompra 696212-36-CM1</t>
  </si>
  <si>
    <t>Servicio de avisaje en El Mercurio 08/02/2015, llamado a concurso público. Chilecompra 696212-5-CM15</t>
  </si>
  <si>
    <t>Servicio de avisaje en El Mercurio (Generales) domingo 03/05/2015. Llamado a concurso público. Chilecompra 696212-39-CM15.-</t>
  </si>
  <si>
    <t>15-DER N° 30</t>
  </si>
  <si>
    <t>Declara desierta licitación privada para contratar el servicio de provisión e instalación de puerta de seguridad en oficinas arrendadas de la FRMS.</t>
  </si>
  <si>
    <t>17-FN Nº 1726</t>
  </si>
  <si>
    <t>Compra de cajas storbox para unidades y fiscalías de San Miguel.</t>
  </si>
  <si>
    <t>15-FR N° 47</t>
  </si>
  <si>
    <t>Servicio mensual de sala cuna para hija de funcionaria de la FRMS, a contar del 16/03/2015 y hasta el 31/05/2016, ambas fechas inclusive, por un MONTO TOTAL de $5.654.000 exento de IVA. Matrícula $330.000 .- Costo Mensualidad $330.000.- Reajuste 2016 $198.000.-</t>
  </si>
  <si>
    <t>JARDIN INFANTIL SALA CUNA POCURO LTDA</t>
  </si>
  <si>
    <t>86.632.600-2</t>
  </si>
  <si>
    <t>Compra de dos selladoras de bolsas de 150cm para Unidades de Custodia de Especies de San Miguel y Puente Alto.</t>
  </si>
  <si>
    <t>SERVICIOS COM. CHILE LTDA.</t>
  </si>
  <si>
    <t>78.059.260-5</t>
  </si>
  <si>
    <t>Compra de un ciento de tarjetas de visita para profesional de URAVIT.</t>
  </si>
  <si>
    <t>IMPRENTA BARAHONA LTDA.</t>
  </si>
  <si>
    <t>78.511.790-5</t>
  </si>
  <si>
    <t>Compra de 10 almohadillas para timbres y 2 cambios de leyenda.</t>
  </si>
  <si>
    <t>LIBRERIA Y TIMBRES CHILE SPA</t>
  </si>
  <si>
    <t>76.125.128-7</t>
  </si>
  <si>
    <t>Servicio de traslado de especies solicitado por Custodia San Miguel para el 02/04/2015.</t>
  </si>
  <si>
    <t>Servicio de destrucción de especies solicitado por Custodia San Miguel para el 02/04/2015.</t>
  </si>
  <si>
    <t>K D M S.A.</t>
  </si>
  <si>
    <t>Servicio de traslado de especies solicitado por Custodia San Miguel para el 09/04/2015.</t>
  </si>
  <si>
    <t>Servicio de destrucción de especies solicitado por Custodia San Miguel.</t>
  </si>
  <si>
    <t>Orden complementaria a OS N°1515000048 de fecha 26/03/2015, por 3,82 toneladas adicionales de especies para destrucción.</t>
  </si>
  <si>
    <t>Servicio técnico para traslado de cámara de CCTV Pirámide.</t>
  </si>
  <si>
    <t>Servicio de traslado de especies solicitado por Custodia San Miguel para el 16/04/2015.</t>
  </si>
  <si>
    <t>Servicio de destrucción de especies solicitado por Custodia San Miguel para el 16/04/2015.</t>
  </si>
  <si>
    <t>Servicio para traslado de puntos de red y fuerza en inmueble Pirámide.</t>
  </si>
  <si>
    <t>LUIS PATRICIO ORELLANA VELASQUEZ</t>
  </si>
  <si>
    <t>10.339.134-2</t>
  </si>
  <si>
    <t>Servicio de mantención mensual de salas de bombas de agua en inmuebles Gran Avenida y Puente Alto.</t>
  </si>
  <si>
    <t>HIDRO AUTOMATIZACION LTDA.</t>
  </si>
  <si>
    <t>76.034.708-6</t>
  </si>
  <si>
    <t>Servicio de grúa horquilla solicitado por Unidad de Custodia de San Miguel.</t>
  </si>
  <si>
    <t>SOC. COM. H Y R LTDA.</t>
  </si>
  <si>
    <t>76.771.960-4</t>
  </si>
  <si>
    <t>Orden complementaria a OS N° 1515000080 de fecha 17/04/2015, debido a 3,25 horas adicionales.</t>
  </si>
  <si>
    <t>Servicio de coffee break para 27 personas, por atención de Fiscal Regional a visita protocolar de Delegación de Fiscales Argentinos.</t>
  </si>
  <si>
    <t>ELIZABETH DEL CARMEN INOSTROZA DAVILA</t>
  </si>
  <si>
    <t>9.153.241-7</t>
  </si>
  <si>
    <t>17-FN Nº 1001</t>
  </si>
  <si>
    <t>Servicio de evaluación psicolaboral a estamento PROFESIONAL (3).</t>
  </si>
  <si>
    <t>EVALUACIONES &amp; DESARROLLO ORGANIZACIONAL</t>
  </si>
  <si>
    <t>76.588.490-K</t>
  </si>
  <si>
    <t>Servicio peritaje licitado para causa RUC 1000907419-3.-</t>
  </si>
  <si>
    <t>CATALINA CORVALAN CORVALAN</t>
  </si>
  <si>
    <t>13.457.808-4</t>
  </si>
  <si>
    <t>Servicio peritaje licitado para causa RUC 1400173335-5.-</t>
  </si>
  <si>
    <t>ROSSANA JANET GREZ MAUNA</t>
  </si>
  <si>
    <t>11.227.975-K</t>
  </si>
  <si>
    <t>Servicio peritaje licitado para causa RUC 1401224814-9.-</t>
  </si>
  <si>
    <t>Servicio peritaje licitado para causa RUC 1410036667-4.-</t>
  </si>
  <si>
    <t>PAULINA PAZ SANCHEZ ALIAGA</t>
  </si>
  <si>
    <t>15.315.925-4</t>
  </si>
  <si>
    <t>Electricidad Gran Avenida 3814 - Mes de Abril</t>
  </si>
  <si>
    <t>Electricidad Gran Avenida 3840 - Mes de Abril</t>
  </si>
  <si>
    <t>Electricidad Pirámide - Mes de Abril</t>
  </si>
  <si>
    <t>Electricidad Puente Alto - Mes de Abril</t>
  </si>
  <si>
    <t>EMPRESA ELECTRICA PUENTE ALTO LIMITADA</t>
  </si>
  <si>
    <t>80.313.300-K</t>
  </si>
  <si>
    <t>Agua Gran Avenida 3814 - Mes de Abril</t>
  </si>
  <si>
    <t>AGUAS ANDINAS S.A.</t>
  </si>
  <si>
    <t>Agua Gran Avenida 3840 - Mes de Abril</t>
  </si>
  <si>
    <t>Agua Pirámide - Mes de Abril</t>
  </si>
  <si>
    <t>Agua Puente Alto - Mes de Abril</t>
  </si>
  <si>
    <t>15 Metropolitana Sur</t>
  </si>
  <si>
    <t>Autoriza renovación de convenios de servicios de atención psicológica para la FRMS.</t>
  </si>
  <si>
    <t>15-FR Nº 40</t>
  </si>
  <si>
    <t>Servicio de sellado de bajada de agua lluvia en inmueble Gran Avenida.</t>
  </si>
  <si>
    <t>16 Metropolitana Occidente</t>
  </si>
  <si>
    <t>Res. FN N°748/2012</t>
  </si>
  <si>
    <t>25.05.2012</t>
  </si>
  <si>
    <t>Carro Multiuso para la F.L San Bernardo, según compra autorizada por Res. FN Nº 748 de 25.05.2012. Convenio Marco del sistema Chilecompra.</t>
  </si>
  <si>
    <t>COM. PRODUCTOS DE ASEO RENHET SPA</t>
  </si>
  <si>
    <t>76.268.728-3</t>
  </si>
  <si>
    <t>Material de Aseo para el Edificio Bandera, según compra autorizada por Res. FN Nº 748 de 25.05.2012. Convenio Marco del sistema Chilecompra.</t>
  </si>
  <si>
    <t>Tarjetas de presentación institucional.</t>
  </si>
  <si>
    <t>SOC. IMPRESIONES VIDAL Y OTROS LTDA.</t>
  </si>
  <si>
    <t>76.376.341-2</t>
  </si>
  <si>
    <t>Timbres para el Edificio Bandera, según compra autorizada por Res. FN Nº 748 de 25.05.2012. Convenio Marco del sistema Chilecompra.</t>
  </si>
  <si>
    <t>Material de Oficina F.L Talagante, según compra autorizada por Res. FN Nº 748 de 25.05.2012 Convenio Marco del sistema Chilecompra.</t>
  </si>
  <si>
    <t>Material de Aseo F.L Talagante, según compra autorizada por Res. FN Nº 748 de 25.05.2012 Convenio Marco del sistema Chilecompra.</t>
  </si>
  <si>
    <t>Material de Oficina para la F.L San Bernardo, según compra autorizada por Res. FN Nº 748 de 25.05.2012. Convenio Marco del sistema Chilecompra.</t>
  </si>
  <si>
    <t>Material de Aseo para la F.L San Bernardo, según compra autorizada por Res. FN Nº 748 de 25.05.2012. Convenio Marco del sistema Chilecompra.</t>
  </si>
  <si>
    <t>Material de Oficina para la F.L Melipilla, según compra autorizada por Res. FN Nº 748 de 25.05.2012. Convenio Marco del sistema Chilecompra.</t>
  </si>
  <si>
    <t>Material de Oficina para el Edificio Bandera, según compra autorizada por Res. FN Nº 748 de 25.05.2012. Convenio Marco del sistema Chilecompra.</t>
  </si>
  <si>
    <t>Insumos Reunión DEN, según compra autorizada por Res. FN Nº 748 de 25.05.2012. Convenio Marco del sistema Chilecompra.</t>
  </si>
  <si>
    <t>Insumos Reuniones FR, según compra autorizada por Res. FN Nº 748 de 25.05.2012. Convenio Marco del sistema Chilecompra.</t>
  </si>
  <si>
    <t>Insumos Reuniones UAJ, según compra autorizada por Res. FN Nº 748 de 25.05.2012. Convenio Marco del sistema Chilecompra.</t>
  </si>
  <si>
    <t xml:space="preserve">Material de Oficina F.L Melipilla, según compra autorizada por Res. FN Nº 748 de 25.05.2012. Convenio Marco del sistema Chilecompra. </t>
  </si>
  <si>
    <t xml:space="preserve">Material de Oficina para la F.L Curacaví, según compra autorizada por Res. FN Nº 748 de 25.05.2012. Convenio Marco del sistema Chilecompra. </t>
  </si>
  <si>
    <t xml:space="preserve">Material de Oficina para la  F.L de San Bernardo, según compra autorizada por Res. FN Nº 748 de 25.05.2012. Convenio Marco del sistema Chilecompra. </t>
  </si>
  <si>
    <t xml:space="preserve">Material de Aseo para la F.L de San Bernardo, según compra autorizada por Res. FN Nº 748 de 25.05.2012. Convenio Marco del sistema Chilecompra. </t>
  </si>
  <si>
    <t xml:space="preserve">Material de Oficina para el Edificio Bandera, según compra autorizada por Res. FN Nº 748 de 25.05.2012. Convenio Marco del sistema Chilecompra. </t>
  </si>
  <si>
    <t xml:space="preserve">CD´s pack 25 unidades para edificio Bandera. </t>
  </si>
  <si>
    <t>Material de Oficina F.L San Bernardo, según compra autorizada por Res. FN Nº 748 de 25.05.2012 Convenio Marco del sistema Chilecompra.</t>
  </si>
  <si>
    <t>Material de Oficina Edificio Bandera, según compra autorizada por Res. FN Nº 748 de 25.05.2012. Convenio Marco del sistema Chilecompra.</t>
  </si>
  <si>
    <t xml:space="preserve">Insumos Coffee Reunión DEN, según compra autorizada por Res. FN Nº 748 de 25.05.2012. Convenio Marco del sistema Chilecompra. </t>
  </si>
  <si>
    <t xml:space="preserve">Insumos Reuniones FR, según compra autorizada por Res. FN Nº 748 de 25.05.2012. Convenio Marco del sistema Chilecompra. </t>
  </si>
  <si>
    <t xml:space="preserve">Insumos Reuniones UAJ, según compra autorizada por Res. FN Nº 748 de 25.05.2012. Convenio Marco del sistema Chilecompra. </t>
  </si>
  <si>
    <t xml:space="preserve">Material de Oficina para la F.L de San Bernardo, según compra autorizada por Res. FN Nº 748 de 25.05.2012. Convenio Marco del sistema Chilecompra. </t>
  </si>
  <si>
    <t xml:space="preserve">Material de Aseo para el Edificio Bandera, según compra autorizada por Res. FN Nº 748 de 25.05.2012. Convenio Marco del sistema Chilecompra. </t>
  </si>
  <si>
    <t>Res. FN/MP N°1506/2012</t>
  </si>
  <si>
    <t>01.10.2012</t>
  </si>
  <si>
    <t>Peritaje, de la F.L. de San Bernardo.</t>
  </si>
  <si>
    <t>MARCELA FLOR MARGARITA TRONCOSO ESCOBAR</t>
  </si>
  <si>
    <t>10.337.536-3</t>
  </si>
  <si>
    <t>Peritaje, de la F.L. San Bernardo.</t>
  </si>
  <si>
    <t>Peritaje, de la F.L. de Pudahuel.</t>
  </si>
  <si>
    <t>ANDREA DEL CARMEN RUIZ HERRERA</t>
  </si>
  <si>
    <t>Peritaje, de la F.L. de Curacaví.</t>
  </si>
  <si>
    <t>LINA VERONICA  ROTTMANN CHAVEZ</t>
  </si>
  <si>
    <t>12.232.034-0</t>
  </si>
  <si>
    <t>Traslado de vehiculo desde Curacavi hasta Matucana 33,  Dicrep.</t>
  </si>
  <si>
    <t>JACQUELINE DEL CARMEN MAIRA ARRIAGADA</t>
  </si>
  <si>
    <t>12.857.936-2</t>
  </si>
  <si>
    <t>SANHDRA NEVENKA VERGARA MARINOVIC</t>
  </si>
  <si>
    <t>Inasistencia, de la F.L. de San Bernardo.</t>
  </si>
  <si>
    <t>Res. FR(4) N°168/2015</t>
  </si>
  <si>
    <t>21.04.2015</t>
  </si>
  <si>
    <t>COMERCIAL SERV. TEC. DE AIRES LTDA.</t>
  </si>
  <si>
    <t>76.148.249-1</t>
  </si>
  <si>
    <t>Licitación privada menor, por el servicio de mantención y reparación de cortina metálica motorizada, de la F.L. de San Bernardo.</t>
  </si>
  <si>
    <t>CORTINAS METALICAS E.I.R.L.</t>
  </si>
  <si>
    <t>76.405.082-7</t>
  </si>
  <si>
    <t>Servicio de mantención de 2 ascensores del edificio de calle Bandera Nº655, Santiago centro (LPM).</t>
  </si>
  <si>
    <t>COM. E INDUSTRIAL ALDUNCE Y CIA. LTDA.</t>
  </si>
  <si>
    <t>79.670.710-0</t>
  </si>
  <si>
    <t>Programa de apoyo para desvinculación asistida, Art 81 K.</t>
  </si>
  <si>
    <t>DIAZ, SZIKLAI Y COMPAÑIA LIMITADA</t>
  </si>
  <si>
    <t>79.945.530-7</t>
  </si>
  <si>
    <t>Aviso en el diario Licitación Pública Programa de Sanidad Ambiental, según compra autorizada por Res. FN Nº 748 de 25.05.2012. Convenio Marco del sistema Chilecompra.</t>
  </si>
  <si>
    <t>Documento de Compra y N°</t>
  </si>
  <si>
    <t>Servicio de TV Cable correspondiente al periodo 10/04/2015 al 09/05/2015 de Edificio Bandera 655.</t>
  </si>
  <si>
    <t>DIRECTV CHILE TELEVISION LTDA</t>
  </si>
  <si>
    <t>87.161.100-9</t>
  </si>
  <si>
    <t>Consumo de electricidad de la F.L. de Curacavi del periodo del 28.02.2015 al 31.03.2015.</t>
  </si>
  <si>
    <t>Consumo de electricidad de la F.L. de San Bernardo del periodo del 28.02.2015 al 31.03.2015.</t>
  </si>
  <si>
    <t>Consumo de electricidad de la F.L. de Talagante del periodo del 27.02.2015 al 30.03.2015.</t>
  </si>
  <si>
    <t>Consumo de agua potable de edificio Bandera 655 del periodo del 23.02.2015 al 25.03.2015.</t>
  </si>
  <si>
    <t>Consumo de Agua potable de la F.L. de San Bernardo del periodo del 11.03.2015 al 09.04.2015.</t>
  </si>
  <si>
    <t>Consumo de Agua potable de la F.L. de Melipilla del periodo del 17.03.2015 al 15.04.2015.</t>
  </si>
  <si>
    <t>Consumo de Agua potable de edificio Tte. Cruz 770 del periodo del 17.03.2015 al 15.04.2015.</t>
  </si>
  <si>
    <t>Consumo de electricidad de la F.L. de Melipilla del periodo del 26.02.2015 al 27.03.2015. Nº cliente 4062501.</t>
  </si>
  <si>
    <t>Consumo de electricidad de la F.L. de Melipilla del periodo del 03.03.2015 al 01.04.2015. Nº cliente 3003443.</t>
  </si>
  <si>
    <t>Contratación de servicio de reparaciones menores al sistema de clima de la F.L. de Talagante.</t>
  </si>
  <si>
    <t>Adquisición de 20.000 etiquetas térmicas 25x50x1 sal. rollos de 1.000 etiquetas buje chico y 20.000 etiquetas para cubrir etiquetas papel polipropileno de 60x30 cm.. rollos de 2.000 unidades.</t>
  </si>
  <si>
    <t>FN/MP Nº 410</t>
  </si>
  <si>
    <t>Publicación aviso llamado a 2º Concurso Público 2015 para Fiscales Adjuntos de la Fiscalía Regional Metropolitana Oriente y Sur de la Región Metropolitana. El domingo 05 de abril en el Diario El Mercurio. cuerpo E par. MOD 3x2.</t>
  </si>
  <si>
    <t>Publicación aviso llamado a 2º Concurso Público 2015 para Fiscales Adjuntos de la Fiscalía Regional Metropolitana Oriente y Sur de la Región Metropolitana. El lunes 06 de abril en el Diario La Tercera. Generales MOD 3x2.</t>
  </si>
  <si>
    <t>Copesa S.A. (La Tercera)</t>
  </si>
  <si>
    <t>76.170.725-6</t>
  </si>
  <si>
    <t>Contratación de servicios programa de apoyo para la desvinculación asistida. para 02 funcionarios. Fiscalía Nacional del Ministerio Público.</t>
  </si>
  <si>
    <t>Diaz Sziklai y Cía. Ltda.</t>
  </si>
  <si>
    <t>Publicación aviso llamado a Licitación Pública "Consultoría para diseñar arquitectura SOA. especificación de servicios y modelo de datos de referencia para el futuro sistema informático de administración y gestión de causas". El domingo 05 de abril en el Diario El Mercurio. cuerpo E par MOD 3x2.</t>
  </si>
  <si>
    <t>Publicación aviso llamado a Licitación Pública "Contratación de Consultoría para evaluación del funcionamiento de los espacios de atención presencial y virtual del Sistema de Información y Atención a Usuarios del Ministerio Público. implementados al año 2014. y formulación de recomendaciones de mejora. si corresponde". El domingo 05 de abril en el Diario El Mercurio. cuerpo E par MOD 3x2.</t>
  </si>
  <si>
    <t>Publicación aviso llamado a Licitación Pública "Contratación de Servicios de Telefonía Móvil para el Ministerio Público año 2015". El domingo 05 de abril en el Diario El Mercurio. cuerpo E par MOD 3x2.</t>
  </si>
  <si>
    <t>FN/MP Nº 408</t>
  </si>
  <si>
    <t>Entel Telefonía Local S.A.</t>
  </si>
  <si>
    <t>FN/MP Nº 111</t>
  </si>
  <si>
    <t>Pasaje aéreo nacional para la Sra. Patricia Muñoz García. Santiago/Valdivia/Santiago. 20 al 22 de abril de 2015.</t>
  </si>
  <si>
    <t>Compra de 12 display de 6 unidades de cloro de 4 litros cada botella. total 72 botellas. para enviar a región de Atacama.</t>
  </si>
  <si>
    <t>Comercial Red Office Ltda.</t>
  </si>
  <si>
    <t>Contratación de arriendo de camioneta Chevrolet D-Max 4x4 2.5 diésel AC. por el periodo de 1 mes. para uso en la Región de Atacama.</t>
  </si>
  <si>
    <t>Automotriz R y R  Ltda.</t>
  </si>
  <si>
    <t>77.951.690-3</t>
  </si>
  <si>
    <t>FN/MP Nº 482</t>
  </si>
  <si>
    <t>SECAP Ingeniería Ltda.</t>
  </si>
  <si>
    <t>77.310.750-5</t>
  </si>
  <si>
    <t>Orden de Compra                    Orden de Servicio</t>
  </si>
  <si>
    <t>171500044              171500203</t>
  </si>
  <si>
    <t>Electrónica GM</t>
  </si>
  <si>
    <t>76.033.679-3</t>
  </si>
  <si>
    <t>FN/MP Nº 259</t>
  </si>
  <si>
    <t>Compra de 01 tarjeta de prepago para llamadas en teléfono satelital de propiedad de la Fiscalía Nacional. Número 870776405163. con 100 unidades c/u vigentes por 180 días. (USD 147.46 + IVA c/u x $630 valor referencial)</t>
  </si>
  <si>
    <t>Tesam Chile S.A.</t>
  </si>
  <si>
    <t>Pasaje aéreo nacional para el Sr. José Luis Sanhueza. Copiapó/Santiago. 07 de abril de 2015.</t>
  </si>
  <si>
    <t>Pasaje aéreo nacional para el Sr. Marcos Galdames Jiménez. Copiapó/Santiago. 07 de abril de 2015.</t>
  </si>
  <si>
    <t>Pasaje aéreo nacional para el Sr. Victor Cáceres Massara. Santiago/Temuco/Santiago. 19 al 22 de abril de 2015.</t>
  </si>
  <si>
    <t>Traslado en minibús de 35 pasajeros con equipaje desde la FN a Pichilemu para Jornada de la Unidad de Comunicaciones. actividad a realizarse los días 26 y 27 de mayo respectivamente.</t>
  </si>
  <si>
    <t>Transportes González Limitada</t>
  </si>
  <si>
    <t>77.330.440-8</t>
  </si>
  <si>
    <t>Soc. de Inversiones Antar Ltda.</t>
  </si>
  <si>
    <t>77.807.670-5</t>
  </si>
  <si>
    <t>Dimerc S.A.</t>
  </si>
  <si>
    <t>Abatte Productos para Oficina S.A.</t>
  </si>
  <si>
    <t>96.909.950-0</t>
  </si>
  <si>
    <t>Adquisición de 80 rollos de toalla de papel Elite 300 mts blanca; 120 rollos de papel higiénico Elite Jumbo 600 mts; 240 rollos de papel higiénico Elite 50 mts gofrado; 24 pilas Duracell batería 9 volt y 300 carpetas Buho oficio cartera c/elástico azul.</t>
  </si>
  <si>
    <t>Proveedores Integrales Prisa S.A.</t>
  </si>
  <si>
    <t>FN/MP Nº 93</t>
  </si>
  <si>
    <t>Contratación de 01 visita técnica de mantención y reparación CCTV SCA.</t>
  </si>
  <si>
    <t>Electrónica GM Ltda.</t>
  </si>
  <si>
    <t>FN/MP Nº 424</t>
  </si>
  <si>
    <t>Servicio de diseño e impresión de la Revista "Fiscalía" en sus ediciones 15ª y 16ª correspondientes al año 2015.</t>
  </si>
  <si>
    <t>Soc. de Comunicación Simple Ltda.</t>
  </si>
  <si>
    <t>76.981.620-8</t>
  </si>
  <si>
    <t>Pasaje aéreo nacional para el Director Ejecutivo Nacional Sr. Jorge Abbott Charme. Santiago/Concepción/Santiago. 13 al 14 de abril de 2015. (Cambio en vuelo de ida)</t>
  </si>
  <si>
    <t>Contratación Directa (Exceptuada del Reglamento de Compras)</t>
  </si>
  <si>
    <t>Compañía de Petróleos de Chile COPEC S.A.</t>
  </si>
  <si>
    <t xml:space="preserve">Pasaje aéreo nacional para la Sra. Francesca Fazzi Gómez. Santiago/Iquique/Santiago. 22 al 23 de abril de 2015. </t>
  </si>
  <si>
    <t xml:space="preserve">Pasaje aéreo nacional para la Sra. Maruzzella Pavan Ávila. Santiago/Iquique/Santiago. 22 al 23 de abril de 2015. </t>
  </si>
  <si>
    <t xml:space="preserve">Pasaje aéreo nacional para la Sra. Marcela Gutiérrez Castillo. Santiago/Copiapó/Santiago. 13 al 16 de abril de 2015. </t>
  </si>
  <si>
    <t xml:space="preserve">Pasaje aéreo nacional para el Sr. Raúl Carvacho Cariz. Santiago/Copiapó/Santiago. 13 al 16 de abril de 2015. </t>
  </si>
  <si>
    <t xml:space="preserve">Pasaje aéreo nacional para la Sra. Gabriela Castillo Candia. Santiago/Copiapó/Santiago. 13 al 16 de abril de 2015. </t>
  </si>
  <si>
    <t xml:space="preserve">Pasaje aéreo nacional para la Sra. María Alejandra Alvear Jorquera. Santiago/Temuco/Santiago. 22 al 24 de abril de 2015. </t>
  </si>
  <si>
    <t xml:space="preserve">Pasaje aéreo nacional para el Sr. Asher Hasson Díaz. Santiago/Temuco/Santiago. 20 al 24 de abril de 2015. </t>
  </si>
  <si>
    <t xml:space="preserve">Pasaje aéreo nacional para el Sr. Cesar Guillen Elgueta. Santiago/Temuco/Santiago. 20 al 24 de abril de 2015. </t>
  </si>
  <si>
    <t xml:space="preserve">Pasaje aéreo nacional para el Sr. Pablo Andrade. Santiago/Temuco/Santiago. 20 al 24 de abril de 2015. </t>
  </si>
  <si>
    <t xml:space="preserve">Pasaje aéreo nacional para el Sr. Gabriel Araya Ibáñez. Santiago/Temuco/Santiago. 20 al 24 de abril de 2015. </t>
  </si>
  <si>
    <t xml:space="preserve">Pasaje aéreo nacional para la Sra. Carola Vargas Parra. Santiago/Temuco/Santiago. 20 al 24 de abril de 2015. </t>
  </si>
  <si>
    <t xml:space="preserve">Pasaje aéreo nacional para el Sr. Eduardo Gallegos Díaz. Santiago/Temuco/Santiago. 20 al 24 de abril de 2015. </t>
  </si>
  <si>
    <t xml:space="preserve">Pasaje aéreo nacional para el Sr. Jaime Estrada Osse. Santiago/Temuco/Santiago. 20 al 24 de abril de 2015. </t>
  </si>
  <si>
    <t xml:space="preserve">Pasaje aéreo nacional para el Sr. Francisco Céspedes Narváez. Santiago/Temuco/Santiago. 20 al 24 de abril de 2015. </t>
  </si>
  <si>
    <t>Publicación de aviso de Licitación Pública "Registro de empresas prestadoras del servicio psicolaborales en la Región Metropolitana para postulantes al Ministerio Público".  Fecha de publicación: Domingo 12/04/2015. Generales. MOD 3 x 2. El Mercurio.</t>
  </si>
  <si>
    <t>Publicación aviso de Concurso Público para cargo de profesional abogado. G. VIII. UCIEX -  cargo de administrativo de apoyo. G. XI. ULDDECO  FN ;  cargo de administrativo de apoyo. G. XVII. FRM ORI.; cargo de profesional administrador de FL . G. VIII - cargo de profesional administrador de FL . G. IX - cargo de profesional URAVIT  . G.X  FRM SUR; cargo de profesional asistente social. G. XI. FR VI.</t>
  </si>
  <si>
    <t>FN/MP Nº 536</t>
  </si>
  <si>
    <t>Contratación de 45 servicios de coffee break para ceremonia de lanzamiento "Entrenamiento en entrevista investigativa víctimas infantiles de delitos sexuales" del Proyecto FONDEF.  Sala de Consejo. miércoles 15 de abril del 2015. 12:00 hrs. Opción 3</t>
  </si>
  <si>
    <t>Tobar y Bachler Ltda.</t>
  </si>
  <si>
    <t>78.433.850-9</t>
  </si>
  <si>
    <t xml:space="preserve">Pasaje aéreo nacional para el Sr. Alejandro Ivelic Mancilla. Santiago/Punta Arenas/Santiago. 29 de abril al 03 de mayo de 2015. </t>
  </si>
  <si>
    <t>FN/MP Nº 930</t>
  </si>
  <si>
    <t>Servicio por traducción de requerimiento internacional al idioma inglés. causa RUC Nº 140003559-0. Fiscal Pablo Fritz de la Fiscalía Local de Chillán.</t>
  </si>
  <si>
    <t>Irene De Marchi Zaharija</t>
  </si>
  <si>
    <t>7.190.721-K</t>
  </si>
  <si>
    <t xml:space="preserve">Pasaje aéreo nacional para el Sr. Emiliano Arias Madariaga. Santiago/Concepción/Santiago. 15 al 17 de abril de 2015. </t>
  </si>
  <si>
    <t>Contratación de servicios hoteleros. 02 arriendo de salón Inca I. jornadas completas para 55 personas; 110 servicios de servicios de coffee break PM opción C; 110 servicios de coffee break PM opción B arriendo de equipos: amplificación con micrófono adicional incluido. datashow y telón sin costo. Jornada de Trabajo.  Actividad a realizarse los días 14 y 15 de mayo del 2015.</t>
  </si>
  <si>
    <t>Hotelera Y Turismo S.A.</t>
  </si>
  <si>
    <t>96.511.350-9</t>
  </si>
  <si>
    <t>Comercializadora DITEC Automóviles S.A.</t>
  </si>
  <si>
    <t>96.899.100-0</t>
  </si>
  <si>
    <t>Adquisición de 04 extintores PQS ABC 4 kilos. Para nuevas dependencias de la Fiscalía Nacional ubicadas en Teatinos Nº 950. piso 6. Santiago.</t>
  </si>
  <si>
    <t>Extintores Welsh Ltda.</t>
  </si>
  <si>
    <t>77.352.280-4</t>
  </si>
  <si>
    <t>Promoservice S.A.</t>
  </si>
  <si>
    <t>96.699.790-3</t>
  </si>
  <si>
    <t>Adquisición de 400 resmas de papel multipropósito Equalit oficio 75 grs. Albura 96-97%.</t>
  </si>
  <si>
    <t>Comercial e Industrial Dagoway Trade Ltda.</t>
  </si>
  <si>
    <t>78.477.490-2</t>
  </si>
  <si>
    <t>Adquisición de 10 papeleros de madera - básico 24x24x30.</t>
  </si>
  <si>
    <t>Soc. Consultora y Comercializadora Dux Ltda.</t>
  </si>
  <si>
    <t>76.216.692-5</t>
  </si>
  <si>
    <t>Adquisición de 06 dispensadores Tork acrílico papel jumbo c/palanca lateral y 06 dispensadores Tork jumbo papel higiénico acrílico.</t>
  </si>
  <si>
    <t>Comercial Muñoz y Cía. Ltda.</t>
  </si>
  <si>
    <t>78.906.980-8</t>
  </si>
  <si>
    <t>Adquisición de 500 resmas de papel multipropósito Equalit oficio 75 grs. Albura 96-97% alcalino.</t>
  </si>
  <si>
    <t>Empresa Distribuidora de Papeles y Cartones S.A.</t>
  </si>
  <si>
    <t>Contratación de servicios hoteleros. 02 arriendo de salón Andes jornada completa y media jornada para 40 personas; 80 servicios de servicios de coffee break AM; 40 servicios de coffee break PM; pack audiovisual. el cual incluye: proyector 4000 lúmenes XGA. telón eléctrico 3x4 y amplificación que considera: 4 parlantes bose. 1 micrófono de podio. Jornada de Trabajo de la Div. de Estudio -IT.  Actividad a realizarse los días 27 y 29 de abril del 2015.</t>
  </si>
  <si>
    <t>Hotelera Chile S.A.</t>
  </si>
  <si>
    <t>96.897.870-5</t>
  </si>
  <si>
    <t>FN/MP Nº 579</t>
  </si>
  <si>
    <t>Compra de 20 sifones botella lavabo 1 1/4" cromado. salida 30 cm.y 20 kit membrana central WC fluxor) para reparación de baños de la Fiscalía Nacional.</t>
  </si>
  <si>
    <t>Comercial Hispano Chilena Ltda.</t>
  </si>
  <si>
    <t>79.903.920-6</t>
  </si>
  <si>
    <t xml:space="preserve">Pasaje aéreo nacional para el Sr. Álvaro Murcia García. Santiago/Iquique/Santiago. 30 de abril de 2015. </t>
  </si>
  <si>
    <t>Pasaje aéreo nacional para la Sra. Patricia Muñoz García. Santiago/Temuco-Valdivia/Santiago. 21 al 22 de abril de 2015.</t>
  </si>
  <si>
    <t>Fotografías portada revista Fiscalía edición 15º de abril del 2015.</t>
  </si>
  <si>
    <t>Álvaro Rojas Rivera</t>
  </si>
  <si>
    <t>16.873.549-9</t>
  </si>
  <si>
    <t xml:space="preserve">Pasaje aéreo nacional para el Sr. Claudio Ramírez. Santiago/Iquique/Santiago. 30 de abril de 2015. </t>
  </si>
  <si>
    <t xml:space="preserve">Pasaje aéreo nacional para el Sr. Sergio Fuentes Barahona. Santiago/Valdivia/Santiago.  06 al 08 de mayo de 2015. </t>
  </si>
  <si>
    <t xml:space="preserve">Pasaje aéreo nacional para el Sra. Marcela Abarca Villaseca. Santiago/Valdivia/Santiago.  06 al 08 de mayo de 2015. </t>
  </si>
  <si>
    <t xml:space="preserve">Orden de Compra        </t>
  </si>
  <si>
    <t>Adquisición de 3.500 sobres tipo saco. tamaño oficio (25.0 x 36.0 cms.) en papel Bond de 106 grs. con logo institucional.</t>
  </si>
  <si>
    <t>Impresos Jemba S.A.</t>
  </si>
  <si>
    <t>96.896.650-2</t>
  </si>
  <si>
    <t>Adquisición de Formularios Únicos de Solicitud Pericial de ADN.  Impresos a 1/0 color. tamaño oficio. en papel autocopiativo. cuadruplicado. talonarios de 50/4.  Desde la numeración: 13001 en adelante.</t>
  </si>
  <si>
    <t>Impresora Valus Ltda.</t>
  </si>
  <si>
    <t>96.512.580-9</t>
  </si>
  <si>
    <t xml:space="preserve">Pasaje aéreo nacional para el Sr. Alejandro Ivelic Mancilla. Santiago/Puerto Montt/Santiago.  20 al 22 de abril de 2015. </t>
  </si>
  <si>
    <t xml:space="preserve">Pasaje aéreo nacional para el Sr. Sergio Fuentes Barahona. Santiago/Iquique/Santiago.  13 al 14 de mayo de 2015. </t>
  </si>
  <si>
    <t xml:space="preserve">Pasaje aéreo nacional para el Sra. Marcela Abarca Villaseca. Santiago/Iquique/Santiago.  13 al 14 de mayo de 2015. </t>
  </si>
  <si>
    <t>Contratación de servicios hoteleros. 02 arriendo de salón Parma Full y Tarragona jornada completa para 45 personas; 90 servicios de servicios de coffee break AM; 10 servicios complemento de servicios de coffee break AM; 45 servicios de coffee break PM; datashow y telón. amplificación y 2 micrófonos. Jornada de Trabajo de la División de Administración y Finanzas.  Actividad a realizarse los días 12 y 13 de mayo del 2015.</t>
  </si>
  <si>
    <t>Hotel TorreMayor S.A.</t>
  </si>
  <si>
    <t>99.502.730-5</t>
  </si>
  <si>
    <t>Autoadhesivos 5.8 x 18 cms. en papel Adestor 85 SCQ. con impresión digital a 4/0 colores más polipropileno mate en tiro. troquel puntas redondeadas. incluye digitalización de fotografía y diagramación de textos.  Para credenciales destinadas al uso de Fiscales Adjuntos del Ministerio Público.</t>
  </si>
  <si>
    <t>Servicios de Impresión Láser S.A.</t>
  </si>
  <si>
    <t>78.190.680-8</t>
  </si>
  <si>
    <t>FN/MP Nº 600</t>
  </si>
  <si>
    <t>Servicio de enlace dedicado mediante un enlace vía Red IP por el periodo desde el 23 de abril del 2015 al 22 de abril del 2016).</t>
  </si>
  <si>
    <t>GTD Teleductos S.A.</t>
  </si>
  <si>
    <t>88.983.600-8</t>
  </si>
  <si>
    <t>Adquisición de 01 ventilador Somela pedestal breeze.  Para nuevas dependencias de la Fiscalía Nacional ubicadas en Teatinos Nº 950. piso 6. Santiago.</t>
  </si>
  <si>
    <t>Comercial FBT Ltda.</t>
  </si>
  <si>
    <t>76.094.327-4</t>
  </si>
  <si>
    <t>Adquisición de 01 pizarra Bisilque corcho 120 x 120 cms.  Para nuevas dependencias de la Fiscalía Nacional ubicadas en Teatinos Nº 950. piso 6. Santiago.</t>
  </si>
  <si>
    <t>FN/MP N° 2.171</t>
  </si>
  <si>
    <t xml:space="preserve">Adquisición de 01 libro de: "Delitos contra la vida". autor: Cristián Aguilar Araneda; "Tratados internacionales y constitución política". autor: Emiliano Wainraihgt; "Duda razonable". autor: José Luis Araya; "Motivación de los actos administración". autor: Juan Andrés Encima; "Revista de la justicia penal Nº 9"; "Derecho penal. parte general.  Especiales formas de aparición del delito".  Tomo II. autor: Claus Roxin.  </t>
  </si>
  <si>
    <t>Carlos Ramos Díaz</t>
  </si>
  <si>
    <t>Adquisición de 01 libro de "Privacidad". autor: Rodolfo Figueroa García Huidobro.  Ediciones U. Diego Portales. 1ª edición. Agosto 2014.</t>
  </si>
  <si>
    <t>Servicios y Ediciones UDP Ltda.</t>
  </si>
  <si>
    <t>78.339.120-1</t>
  </si>
  <si>
    <t>Adquisiciones 01 libro de: "Estudio de Dogmática Jurídico-Penal". autor: Ricardo Robles Planas.  Editorial B de F. 2015. 320 p.; "Manual de Psiquiatría Forense para Abogados". autor: Rodrigo Dresdner Cid.</t>
  </si>
  <si>
    <t>Editorial Libromar SPA.</t>
  </si>
  <si>
    <t>76.240.638-1</t>
  </si>
  <si>
    <t>Adquisición de 01 libro de: "Acto administrativo e Información Pública". autor: Vicente Aliaga Medina; "Sanciones administrativas.  X jornadas de derecho administrativo". autores: Pablo Alarcón J.; Jaime Arancibia Mattar; "Trato jurisprudencial de derecho administrativo" Tomo VIII. Ley orgánica de administración financiera del estado interpretada. autora: Carolina Lastra Barrera.</t>
  </si>
  <si>
    <t>Legal Publishing Chile Ltda.</t>
  </si>
  <si>
    <t xml:space="preserve">Adquisición de 01 libro de: "El error de prohibición". autor: Alejandra Castillo Ara; "Tutela cautelar de la víctima órdenes de alejamiento y órdenes de protección". autor: Rosa Cortina José Miguel de la </t>
  </si>
  <si>
    <t>Guillermo Jara Deramond</t>
  </si>
  <si>
    <t>11.781.892-6</t>
  </si>
  <si>
    <t>Adquisición 01 mueble para archivadores melamina negra 18mm.  Para sala de reuniones 4º piso Fiscalía Nacional.</t>
  </si>
  <si>
    <t>Multioffice Ltda.</t>
  </si>
  <si>
    <t>76.023.999-2</t>
  </si>
  <si>
    <t>Adquisición 01 mueble para archivadores melamina blanca 18mm.   Para bodega nuevas dependencias de la Fiscalía Nacional ubicadas en Teatinos Nº 950. piso 6. Santiago.</t>
  </si>
  <si>
    <t>Iván Painemal Chicahual</t>
  </si>
  <si>
    <t>14.270.505-2</t>
  </si>
  <si>
    <t>Contratación de servicio de tratamiento de sanitización. desinsectación en los pisos 2. 3. 4 y biblioteca.</t>
  </si>
  <si>
    <t>Control de Plagas Dario Alejandro Krstulovic E.I.R.L.</t>
  </si>
  <si>
    <t>76.475.448-4</t>
  </si>
  <si>
    <t>Adquisición de 37 galvanos base terciopelo azul 22x28 cms. moldura raulí. logo 12 cms. cromado. placa grabada.  Reconocimiento funcionarios por compromiso y vocación institucional. Cuenta Pública Fiscal Nacional. 28 de Abril del 2015.</t>
  </si>
  <si>
    <t>Juan Enrique Dastres Zelada</t>
  </si>
  <si>
    <t>5.163.399-7</t>
  </si>
  <si>
    <t>FN/MP N° 598</t>
  </si>
  <si>
    <t>Central de Restaurantes Aramark Multiservicios Ltda.</t>
  </si>
  <si>
    <t>76.178.390-4</t>
  </si>
  <si>
    <t>Contratación de 480 servicios de coffee break AM y 480 servicios de coffee break PM.  Cursos de capacitación en materia de análisis criminal-solicita designación de participantes y Curso de capacitación en materia de análisis criminal-solicita designación de participantes.  Actividad a realizarse en las siguientes fechas desde 04 al 08 de mayo; 25 al 29 de mayo y 15 al 19 de junio del 2015.</t>
  </si>
  <si>
    <t>Andrés Bustos Díaz</t>
  </si>
  <si>
    <t>7.982.659-6</t>
  </si>
  <si>
    <t>Contratación arriendo de servicio de 20 mesas rectangular 1.50 x 0.60 cms. con mantel azul de seminario. para 40 personas por cada jornada.  Cursos de capacitación en materia de análisis criminal-solicita designación de participantes y Curso de capacitación en materia de análisis criminal-solicita designación de participantes.  Actividad a realizarse en las siguientes fechas desde 04 al 08 de mayo; 25 al 29 de mayo y 15 al 19 de junio del 2015.</t>
  </si>
  <si>
    <t>Soc. Céspedes y Anríquez Ltda.</t>
  </si>
  <si>
    <t>76.161.826-1</t>
  </si>
  <si>
    <t>Contratación de servicios hoteleros; 01 arriendo de Salón A. montaje escuela para 40 personas (jornada completa); 01 arriendo Salón A. montaje escuela para 40 personas (media jornada); 120 servicios de coffee break alternativa 2; servicios de arriendo: datashow. telón y pizarra sin costo. notebook.  Jornada Especializada en Lavado de Dinero.  Actividad a realizarse los días 14 y 15 de mayo de 2015.</t>
  </si>
  <si>
    <t>Talbot Hotels S.A.</t>
  </si>
  <si>
    <t>96.685.690-4</t>
  </si>
  <si>
    <t>Arriendo de vehículos-camioneta Nissan Terrano 2.5 4X4 .  Apoyo logístico para Cuenta Pública del Fiscal Nacional. año 2015.</t>
  </si>
  <si>
    <t>Adquisición de 160 mascarillas Redline desechable Giko 1200F y 100 anteojo seguridad Redline lente de seguridad Spy City claro.  Para ser enviados a la X Región.</t>
  </si>
  <si>
    <t>FN/MP N° 607</t>
  </si>
  <si>
    <t>Info-Update Ltda.</t>
  </si>
  <si>
    <t>76.023.530-K</t>
  </si>
  <si>
    <t>Contratación Directa Exceptuada Reglamento de Compras</t>
  </si>
  <si>
    <t xml:space="preserve">Publicación aviso llamado a 2º Concurso Público 2015 para Fiscales Adjuntos de las Fiscalías Regionales Metropolitana Oriente y Sur. En el Diario Oficial. </t>
  </si>
  <si>
    <t>Subsecretaria del Interior</t>
  </si>
  <si>
    <t>60.501.000-8</t>
  </si>
  <si>
    <t>FN/MP N° 619</t>
  </si>
  <si>
    <t>Contratación de 150 servicios de coffee break para asistentes a ceremonia de premiación + 400 servicios de Vino de Honor para asistentes a Cuenta Pública del Fiscal Nacional y contratación de Servicio de Internet WIFI para transmisión on line de la misma.</t>
  </si>
  <si>
    <t>SC (Andina) INC Agencia en Chile</t>
  </si>
  <si>
    <t>59.005.440-2</t>
  </si>
  <si>
    <t>Contratación de servicios hoteleros. 01 arriendo de salón Arrayan para 32 personas jornada completa; 32 servicios de servicios de coffee break AM opción C; 32 servicios complemento de servicios de coffee break PM opción A; arriendo de equipos: datashow y telón. Jornada de Trabajo de la Unidad de Infraestructura.  Actividad a realizarse el día 27 de mayo del 2015.</t>
  </si>
  <si>
    <t>Comercial Icom Ltda.  (Hotel Plaza Bosque)</t>
  </si>
  <si>
    <t>78.018.550-3</t>
  </si>
  <si>
    <t>Contratación de 32 servicios de coffee break.  Jornada de Trabajo de la Unidad de Infraestructura.  Actividad a realizarse el día 28 de mayo del 2015 en el auditorio de la Fiscalía Nacional.</t>
  </si>
  <si>
    <t>Contratación servicio de arriendo de 22 +1 micrófonos cuello de cisne para Consejo de Fiscales del día miércoles 29 de abril de 2015.</t>
  </si>
  <si>
    <t>Servicios Técnicos Audiovisuales Limitada (STA LTDA.)</t>
  </si>
  <si>
    <t>78.190.300-0</t>
  </si>
  <si>
    <t>Contratación  de 02 cursos de "Gestión Presupuestaria y Contabilidad Gubernamental Preparándose para las NICSP".  Participantes: José Cárcamo y Nelson Castro Arraño.  Fecha:  Desde el 13 al 15 de mayo del 2015.</t>
  </si>
  <si>
    <t>Universidad de Chile   (Instituto de Asuntos Públicos)</t>
  </si>
  <si>
    <t>60.910.000-1</t>
  </si>
  <si>
    <t>FN/MP N° 612</t>
  </si>
  <si>
    <t>Contratación de 27 horas de sala nº 3 laboratorio computacional con 35 equipos; 120 servicios de coffee break AM, opción C; 120 servicios de coffee break PM, opción C.  Para curso de "Análisis Criminal".  Fechas: 06 de mayo, 15 y 16 de junio del 2015.</t>
  </si>
  <si>
    <t>Eventos Capacitación Deluxe Francés Ltda.</t>
  </si>
  <si>
    <t>76.300.810-K</t>
  </si>
  <si>
    <t>Adquisición de 05 equipos portátiles marca Motorola modelo EP 350, sin pantalla.</t>
  </si>
  <si>
    <t>Transradio Ltda.</t>
  </si>
  <si>
    <t>78.872.990-1</t>
  </si>
  <si>
    <t>Servicio por traducción de requerimiento de asistencia internacional que remitió Costa Rica y en donde existe documentación en inglés que debe ser traducida al castellano a petición de la fiscal Liada Secchi.  Causa RUC Nº 1410005122-3.</t>
  </si>
  <si>
    <t>Contratación de servicios hoteleros. 2 días arriendo de salón Parma I jornada completa, montaje tipo auditorio; 100 servicios de café de bienvenida, 100 servicios de coffee break AM opción Sweet, 100 servicios de coffee break PM opción Simple; 2 días arriendo de: amplificación; micrófono adicional; datashow, telón y notebook.  "Capacitación SIAU para las Fiscalías Regionales de: Arica, Tarapacá, Antofagasta, Coquimbo, Maule, Bio-Bio, Araucanía, Magallanes, FRM Occidente".  Actividad a realizarse los días 02 y 03 de junio del 2015.</t>
  </si>
  <si>
    <t>Contratación de servicios hoteleros. 2 días arriendo de salón Parma I jornada completa, montaje tipo auditorio; 100 servicios de café de bienvenida, 100 servicios de coffee break AM opción Sweet, 100 servicios de coffee break PM opción Simple; 2 días arriendo de: amplificación; micrófono adicional; datashow, telón y notebook. "Capacitación SIAU para las Fiscalías Regionales de: Atacama, Valparaíso, Libertador, Los Lagos, Los Ríos, FRM Centro Norte, FRM Sur y FRM Oriente".  Actividad a realizarse los días 11 y 12 de junio del 2015.</t>
  </si>
  <si>
    <t>Orden de Compra                Orden de Servicio</t>
  </si>
  <si>
    <t>1715000266        1715000075</t>
  </si>
  <si>
    <t>Compra de 1 estaciones de trabajo para fiscales y asistentes que trabajan en casos de alta connotación. para habilitación de las nuevas dependencias de la FN ubicadas en Teatinos 950. piso 6. Santiago. Consistente cada estación en 1 escritorio rectangular de 160 x 80 x 75 + 1 agregado lateral de 120 x 60 x 75 + bandeja de teclado de 70 x 35 + cajonera móvil de 40 x 50 x 58 cms + gabinete 100 x 50 x 75 + biblioteca 100 x 35 x 118.</t>
  </si>
  <si>
    <t>Emuza Comercial Rosa Reyes EIRL</t>
  </si>
  <si>
    <t>76.339.440-9</t>
  </si>
  <si>
    <t xml:space="preserve">Pasaje aéreo nacional para el Fiscal Nacional Sr. Sabas Chahuán Sarrás. Santiago/Balmaceda/Santiago. 06 al 08 de mayo de 2015. </t>
  </si>
  <si>
    <t xml:space="preserve">Pasaje aéreo nacional para el Sr. Juan Olivares Pérez. Santiago/Balmaceda/Santiago. 06 al 08 de mayo de 2015. </t>
  </si>
  <si>
    <t xml:space="preserve">Pasaje aéreo nacional para el Sr. Manuel Antonio Guerra Fuenzalida. Concepción/Santiago. 23 de abril de 2015. </t>
  </si>
  <si>
    <t>FN/MP Nº 484</t>
  </si>
  <si>
    <t>Pago vía internet</t>
  </si>
  <si>
    <t>-</t>
  </si>
  <si>
    <t>Autoriza la compra directa a través de internet y con la respectiva empresa proveedora de 5 licencias del software de presentaciones PREZI PRO, para uso en las Fiscalías Regionales de la V, VI, VII y IX regiones además de la Fiscalía Nacional.</t>
  </si>
  <si>
    <t xml:space="preserve">Prezi.COM </t>
  </si>
  <si>
    <t>FN/MP Nº 490</t>
  </si>
  <si>
    <t>Adjudica Licitación Privada Mayor para contratación de servicios de arriendo de equipamiento audiovisual, edición de video corporativo y transmisión streaming para la 8@ Cuenta Pública del Fiscal Nacional en su versión 2015.</t>
  </si>
  <si>
    <t>Producciones Audiovisuales Multimedia y Eventos Cristián Eduardo Ávila Marín E.I.R.L.</t>
  </si>
  <si>
    <t>76.194.802-4</t>
  </si>
  <si>
    <t>FN/MP Nº 525</t>
  </si>
  <si>
    <t>Contratación directa de la Universidad Católica Cardenal Raúl Silva Henríquez, para que a través de su Departamento de Psicología preste los servicios de elaboración y validación de una pauta de evaluación de riesgo para el Modelo de Evaluación de Intimidación a Víctimas y Testigos que declaran o denuncian en la Fiscalía, que reemplace la actual pauta de evaluación de intimidación.</t>
  </si>
  <si>
    <t>Universidad Católica Cardenal Raúl Silva Henríquez</t>
  </si>
  <si>
    <t>71.912.200-0</t>
  </si>
  <si>
    <t>FN/MP Nº 539</t>
  </si>
  <si>
    <t>Autoriza a la Fiscalía Nacional aumentar el contrato de almacenamiento de cajas de carpetas y documentos con la empresa STORBOX en un total de 387 cajas adicionales, a partir del 1 de mayo de 2015.</t>
  </si>
  <si>
    <t>$580.498 por única vez + $103.620 mensual + $17.993 mensual por consultas</t>
  </si>
  <si>
    <t>FN/MP Nº 650</t>
  </si>
  <si>
    <t>Contratación directa para extensión de la prestación de los servicios de housing, monitoreo y manos remotas de los servidores correspondientes a la renovación tecnológica del Sistema de Apoyo a Fiscales (SAF), por un periodo de dos meses, desde el 1 de mayo de 2015. (valor mensual).</t>
  </si>
  <si>
    <t>Quintec Chile S.A.</t>
  </si>
  <si>
    <t>96.731.200-5</t>
  </si>
  <si>
    <t xml:space="preserve">Varias facturas </t>
  </si>
  <si>
    <t>13686848-6849-6850-6851-6852-6853-6854-6855-6856-6857-6858-6859 y 6865.</t>
  </si>
  <si>
    <t>Gasto en electricidad para la Fiscalía Nacional, correspondiente a las dependencias de General Mackenna 1369, Pisos 2, 3 y 4, Santiago, para el período comprendido entre el 13 de Abril al 13 de Mayo de 2015.</t>
  </si>
  <si>
    <t>Chilectra S.A.</t>
  </si>
  <si>
    <t>13625600-5636-5637-5638-5639-5640-5641-5642-5643-5644-5652 y 6353.</t>
  </si>
  <si>
    <t>Gasto en electricidad para la Fiscalía Nacional, correspondiente a las dependencias Agustinas 1.070, Piso 5, Santiago, para el período comprendido entre el 27 de Marzo al 28 de Abrol de 2015.</t>
  </si>
  <si>
    <t>1594681-4679-4677-4675-4673-4671-4669-4667-4665-4662 y 4660.</t>
  </si>
  <si>
    <t>Gasto en agua potable y alcantarillado para la Fiscalía Nacional, correspondiente a las dependencias de General Mackenna 1369, Pisos 2, 3 y 4, Santiago, para el período comprendido entre el 25 de Marzo al 24 de Abrol de 2015.</t>
  </si>
  <si>
    <t>Aguas Andinas S.A.</t>
  </si>
  <si>
    <t xml:space="preserve">Facturas </t>
  </si>
  <si>
    <t>35443061-35443041</t>
  </si>
  <si>
    <t>Servicio telefónico correspondiente a tráfico de larga distancia nacional, internacional, líneas de respaldo y líneas RDSI para la Fiscalía Nacional, instaladas en General Mackenna 1369, para el período de Abril de 2015.</t>
  </si>
  <si>
    <t>17 Fiscalía Nacional</t>
  </si>
  <si>
    <t>Arriendo de: 01 UPS con equipamiento y 01 rack mural 12U x 600 fondo por 10 meses, para oficinas auxiliares de la Fiscalía Nacional.</t>
  </si>
  <si>
    <t>Instalación de cableado para 10 puestos de trabajo (datos. voz y eléctricos), para oficinas auxiliares de la Fiscalía Nacional.</t>
  </si>
  <si>
    <t>Instalación de cableado para 01 puesto de trabajo (datos. voz y eléctricos) adicional y un circuito eléctrico adicional, para oficinas auxiliares de la Fiscalía Nacional.</t>
  </si>
  <si>
    <t>Contratación de 20 servicio de coffee break. Fecha: 24 de abril del 2015; 20 Complemento de servicio de coffee break. Fecha: 24 de abril del 2015 y 200 Servicios de cocktail. Vino de Honor V2.  Fecha: 06 de mayo del 2015.  "Seminario Interministerial para el Cuerpo Consular. Panorama y Políticas Migratorias en Chile".  Actividad a realizarse el día 24 de Abril del 2015.  "Boletín Informativo de la Mesa de Migrantes".  Actividad a realizarse el día 06 de mayo del 2015.</t>
  </si>
  <si>
    <t xml:space="preserve">Contratación de 10 servicio de coffee break. Fecha: 24 de abril del 2015; 10 Complemento de servicio de coffee break. Fecha: 24 de abril del 2015 y 200 Servicios de cocktail. Vino de Honor V2.  Fecha: 06 de mayo del 2015.  Complementa Orden de Servicio Nº 1715000249 enviada con fecha 23/04/2015 "Seminario Interministerial para el Cuerpo Consular. Panorama y Políticas Migratorias en Chile".  </t>
  </si>
  <si>
    <t>Suscripción anual servicios de acceso a Base de Datos del Diario Digital.  Periodo Abril/2015-Abril/2016.</t>
  </si>
  <si>
    <t>Compra de Gasolina 95 Octanos. carga de "Cupón Electrónico COPEC" para uso en vehículos institucionales Fiscalía Nacional.</t>
  </si>
  <si>
    <t>Compra de Petróleo Diésel. carga de "Cupón Electrónico COPEC" para uso en vehículos institucionales Fiscalía Nacional.</t>
  </si>
  <si>
    <t>Mantención de 70.000 kms vehículo institucional.</t>
  </si>
  <si>
    <t>Renovación de suscripción a Diario LA TERCERA. de lunes a domingo en General Mackenna 1369. Santiago. USUARIO: Fiscal Nacional. 22/04/2015 al 22/04/2016.</t>
  </si>
  <si>
    <t>Adquisición de 10 bidones de jabón Elite  liquido de 5 litros.</t>
  </si>
  <si>
    <t>Adquisición de materiales de oficina, útiles de aseo e insumosfetería para stock Foscalía Nacional.</t>
  </si>
  <si>
    <t>Instalación de 02 cámaras interior; 01 DVD grabador; 01 Monitor de 19' y 01 instalación y capacitación.  Equipamientos CCTV para oficinas auxiliares de la Fiscalía Nacional.</t>
  </si>
  <si>
    <t>18 Arica y Parinacota</t>
  </si>
  <si>
    <t>SKY Airline SA</t>
  </si>
  <si>
    <t>88417000-1</t>
  </si>
  <si>
    <t>Servicio de Ximena Salazar para prestacion de informe peritaje psicologico causa RUC 1301058727-2.</t>
  </si>
  <si>
    <t>Ximena Salazar Alvarez</t>
  </si>
  <si>
    <t>13210822-6</t>
  </si>
  <si>
    <t>Cristian Alvarez Gonzalez</t>
  </si>
  <si>
    <t>8971492-3</t>
  </si>
  <si>
    <t>Autorentas del Pacifico S.A</t>
  </si>
  <si>
    <t>83547100-4</t>
  </si>
  <si>
    <t>Latam Airlines Group</t>
    <phoneticPr fontId="0" type="noConversion"/>
  </si>
  <si>
    <t>89862200-2</t>
  </si>
  <si>
    <t>Latam Airlines Group</t>
  </si>
  <si>
    <t>INFORME DE TASACION DE PROPIEDADES FOLIOS 116-11 ; 116-12 ; 116-24</t>
  </si>
  <si>
    <t>Nelson Berthelon Jorrat</t>
  </si>
  <si>
    <t>4838076-k</t>
  </si>
  <si>
    <t>SERVICIO DE INTERPRETE DE LENGUAJE DE SEÑAS PARA  CAUSA SOLICITADO POR URAVIT</t>
  </si>
  <si>
    <t xml:space="preserve">Ellen Claveria </t>
  </si>
  <si>
    <t>11465339-k</t>
  </si>
  <si>
    <t>Inelec EIRL</t>
  </si>
  <si>
    <t>76372439-5</t>
  </si>
  <si>
    <t>PROYECTO HABILITACION NUEVOS PUESTOS DE TRABAJO A REALIZAR EN LA FISCALIA REGIONAL ARICA Y PARINACOT</t>
  </si>
  <si>
    <t>Cofa EIRL</t>
  </si>
  <si>
    <t>76178044-1</t>
  </si>
  <si>
    <t xml:space="preserve">18-FR N° 05 </t>
  </si>
  <si>
    <t>29-01-2015</t>
  </si>
  <si>
    <t>Pedro Lopez Fritz</t>
  </si>
  <si>
    <t>13637073-1</t>
  </si>
  <si>
    <t>Hector Cea Fonseca</t>
  </si>
  <si>
    <t>6567485-8</t>
  </si>
  <si>
    <t>Empresa Periodistica El Norte S.A</t>
  </si>
  <si>
    <t>84295700-1</t>
  </si>
  <si>
    <t xml:space="preserve">18-FR N° 04 </t>
  </si>
  <si>
    <t>Francisco Luza Flores</t>
  </si>
  <si>
    <t>8572529-7</t>
  </si>
  <si>
    <t>17-FN/MP N° 216</t>
  </si>
  <si>
    <t>09/02/2015</t>
  </si>
  <si>
    <t>Saldia Mercado Ltda</t>
  </si>
  <si>
    <t>76074834-k</t>
  </si>
  <si>
    <t>18-FR N° 02</t>
  </si>
  <si>
    <t>27/01/2015</t>
  </si>
  <si>
    <t>Manuel Jesus Godoy</t>
  </si>
  <si>
    <t>3991397-6</t>
  </si>
  <si>
    <t>Servicio de Implementacion de Bodega en la Fiscalia Local para resguardo de utiles a utilizar por la</t>
  </si>
  <si>
    <t>Trabajos de Reforzamiento de muro ubicado en el estacionamiento de la Fiscalia Local Arica.</t>
  </si>
  <si>
    <t>Jorge Caceres Pereyra</t>
  </si>
  <si>
    <t>23279462-3</t>
  </si>
  <si>
    <t>Instalacion de dos camaras de seguridad en la Fiscalía Regional Arica</t>
  </si>
  <si>
    <t>Innova Systems</t>
  </si>
  <si>
    <t>76117815-6</t>
  </si>
  <si>
    <t>varias</t>
  </si>
  <si>
    <t xml:space="preserve">Servicio de Electricidad </t>
  </si>
  <si>
    <t>Empresa Electrica de Arica S.A.</t>
  </si>
  <si>
    <t>96542120-3</t>
  </si>
  <si>
    <t>Servicio de Correos</t>
  </si>
  <si>
    <t>Empresa de Correos de Chile S.A</t>
  </si>
  <si>
    <t>60503000-9</t>
  </si>
  <si>
    <t>Servicio de agua potable</t>
  </si>
  <si>
    <t>Empresa del Altiplano S.A</t>
  </si>
  <si>
    <t>76215634-2</t>
  </si>
  <si>
    <t>Compra de pasaje aereo ARI/STGO/ARI a PPM, para asistencia a Jornada de trabajo..</t>
  </si>
  <si>
    <t>Compra de pasaje aereo ARI/STGO/ARI a JLO, para asistencia a Consejo General de Fiscales.</t>
  </si>
  <si>
    <t>Compra de pasaje aereo VALDIVIA/STGO/ARI a JLO, para asistencia a Consejo General de Fiscales.</t>
  </si>
  <si>
    <t>Cambio de fecha retorno pasaje aereo de CMS, para realizar diligencias</t>
  </si>
  <si>
    <t>Compra de pasajes aereos ARI/STGO/ARI a FCV para asistir a actividad</t>
  </si>
  <si>
    <t>Compra de pasajes aereos ARI/STGO/ARI a CMS para asistir a actividad</t>
  </si>
  <si>
    <t>Servicio de mantencion de jardin seco</t>
  </si>
  <si>
    <t>Servicio de empaste de documentos contables</t>
  </si>
  <si>
    <t>Se adj. a Empresa Periodistica El Norte S.A., llamado a concurso publico cargos Auxiliar Administrativo</t>
  </si>
  <si>
    <t>Compra de pasaje aereo ARI/STGO/ARI para PPM con motivo de asistencia a Jornada de trabajo</t>
  </si>
  <si>
    <t>Compra de pasaje aereo ARI/STGO/ARI a LSC para asistencia a ceremonia de reconocimiento</t>
  </si>
  <si>
    <t>Cambio de fecha de reserva AFJSND</t>
  </si>
  <si>
    <t>Se adq. a Latam Airline, compra de pasajes aereos ARI/STGO/ARI para CMD con motivo de asistencia a Jornada de trabajo</t>
  </si>
  <si>
    <t>Se adq. a Latam Airlines la compra de pasaje aereo ARI/STGO/ARI para ATC</t>
  </si>
  <si>
    <t>Dibujo CAD proyecto de bodega patio FLArica</t>
  </si>
  <si>
    <t>Dibujo CAD reforzamiento de muro FLArica</t>
  </si>
  <si>
    <t>ARRIENDO DE CAMIONETA 4X4</t>
  </si>
  <si>
    <t>INSTALACION ELECTRICA HACIA  CONTENEDOR OFICINA UBICADO EN ESTACIONAMIENTO DE LA FISCALIA LOCAL DE ARICA</t>
  </si>
  <si>
    <t>Instalacion de piso flotante en oficina de 40 m2 de la Fiscalia Regional Arica y Parinacota</t>
  </si>
  <si>
    <t>Contratación de servicios de guardias de seguridad para la Fiscalía Regional y fiscalía local de Arica</t>
  </si>
  <si>
    <t>$1.812.554 mensuales</t>
  </si>
  <si>
    <t>Contratación de servicios de aseo para la Fiscalía Regional, URAVIT y fiscalía local de Arica</t>
  </si>
  <si>
    <t>$ 1.320.900 mensuales</t>
  </si>
  <si>
    <t>Consumo de electricidad de la Fiscalía Regional</t>
  </si>
  <si>
    <t>SOCIEDAD AUSTRAL DE ELECTRICIDAD</t>
  </si>
  <si>
    <t>3632757,3627758,3632756,3632755,3632762,3632761,3632760,3632759</t>
  </si>
  <si>
    <t>Consumo de electricidad de la Fiscalía Local de Los Lagos</t>
  </si>
  <si>
    <t>Franqueo convenido mes de Marzo  2015 Fiscalía Region de los Ríos.</t>
  </si>
  <si>
    <t>Consumo telefónico de banda ancha y telefonia fija del mes de Marzo de la Fiscalía Regional</t>
  </si>
  <si>
    <t>TELEFONICA DEL SUR S.A.</t>
  </si>
  <si>
    <t>90.299.000-3</t>
  </si>
  <si>
    <t>Consumo de Agua  de la Fiscalía Regional de los Ríos</t>
  </si>
  <si>
    <t>AGUAS DECIMAS</t>
  </si>
  <si>
    <t>96.703.230-1</t>
  </si>
  <si>
    <t>Adquisición de pasaje aéreo para comisión de servicio de funcionario XIV Región</t>
  </si>
  <si>
    <t>Adquisición de 4.000 lts.de petroleo para caldera de la Fiscalia Valdivia</t>
  </si>
  <si>
    <t>JUSTO SCHULER Y CIA LTDA.</t>
  </si>
  <si>
    <t>88.218.100-6</t>
  </si>
  <si>
    <t>FN/MP N° 2086</t>
  </si>
  <si>
    <t>Servicio de arriendo de vehiculo para funcionarios del Ministerio Publico</t>
  </si>
  <si>
    <t>CIA DE LEASING TATTERSALL S.A</t>
  </si>
  <si>
    <t>Consumo de Agua  de la Fiscalía Local de Valdivia</t>
  </si>
  <si>
    <t>Consumo de electricidad de la Fiscalía Local de Paillaco y San Jose</t>
  </si>
  <si>
    <t>Recarga de prepago ISAT PHONE PRO 100 unidades por 180 días para la Fisalia Regional de los Rios</t>
  </si>
  <si>
    <t>Servicio de trabajos menores en la Fiscalia Local de Los Lagos</t>
  </si>
  <si>
    <t>CONSTRUCCIONES H.V.LIMITADA</t>
  </si>
  <si>
    <t>76.017.545-5</t>
  </si>
  <si>
    <t>LEONARDO ABEL CARILLANCA CARILLANCA</t>
  </si>
  <si>
    <t>17.604.920-0</t>
  </si>
  <si>
    <t>Adquisición de silla ergonomica para recepcion de la Fiscalia Local de Valdivia</t>
  </si>
  <si>
    <t>JAIME VALDEAVELLANO SOTOMAYOR</t>
  </si>
  <si>
    <t>13.609.311-8</t>
  </si>
  <si>
    <t>Consumo de electricidad de la Fiscalía Local de Rio Bueno</t>
  </si>
  <si>
    <t>3649926,3649925,3649924</t>
  </si>
  <si>
    <t>Consumo de electricidad de la Fiscalía Local de Panguipulli</t>
  </si>
  <si>
    <t>FN/MP Nº510</t>
  </si>
  <si>
    <t>SAAM S.A..</t>
  </si>
  <si>
    <t>92.048.000-4</t>
  </si>
  <si>
    <t>RAUL GUERRERP ALBARRAN</t>
  </si>
  <si>
    <t>6.638.667-8</t>
  </si>
  <si>
    <t>Servicio de arriendo de salón y coffe break para el consejo de nacional (fiscales) a desarrollarse en la Fiscalia XIV Region</t>
  </si>
  <si>
    <t>TURISMO DEL SUR S.A.</t>
  </si>
  <si>
    <t>96.631.880-5</t>
  </si>
  <si>
    <t>PABLO JOSE SANCHEZ ARRIAGADA</t>
  </si>
  <si>
    <t>17.358.897-6</t>
  </si>
  <si>
    <t>Adquisición de materiales de oficina y computacion para Fiscalia Regional de los Rios</t>
  </si>
  <si>
    <t>Adquisición de peritaje de ADN para la Fiscalia Local de La Union</t>
  </si>
  <si>
    <t>UNIVERSIDAD AUSTRAL DE CHILE</t>
  </si>
  <si>
    <t>Consumo de electricidad de la Fiscalía Local de Valdivia.</t>
  </si>
  <si>
    <t>SOC. CIAL INDUS. Y DE TURISMO NAGUILAN LTDA.</t>
  </si>
  <si>
    <t>86.137.400-9</t>
  </si>
  <si>
    <t>Consumo de electricidad de la Fiscalía Local de La Unión</t>
  </si>
  <si>
    <t>Consumo de gas de la Fiscalia  Local d Paillaco</t>
  </si>
  <si>
    <t>ABASTIBLE S.A.</t>
  </si>
  <si>
    <t>Adquisición de Libro de estudios y defensas penales para la Fiscalia XIV Region</t>
  </si>
  <si>
    <t>LEGAL PUBLISHING CHILE LTDA.</t>
  </si>
  <si>
    <t>19 Los Ríos</t>
  </si>
  <si>
    <t>$428.400 mensuales</t>
  </si>
  <si>
    <t>Servicio mensual de almacenamiento en container para especies incautadas de la F.L.Valdivia, por 6 meses.</t>
  </si>
  <si>
    <t>Servicios de alimentación con motivo del Consejo General de Fiscales</t>
  </si>
  <si>
    <t>Servicio de transporte de pasajeros con motivo de Consejo General de Fiscales</t>
  </si>
  <si>
    <t>Recarga de extintores para la Fiscalia Regional de los Rios</t>
  </si>
  <si>
    <t>Servicio de arriendo de vehiculo (Van) por 3 días, con motivo de Consejo General de Fiscales</t>
  </si>
  <si>
    <t>EMELAT S.A.</t>
  </si>
  <si>
    <t>87.601.500-5</t>
  </si>
  <si>
    <t>Entel Telefonía Local / Rentas mensuales enlaces de telecomunicaciones Marzo 2015, Contrato de plataforma integral de comunicaciones del Ministerio Publico</t>
  </si>
  <si>
    <t>AGUAS CHAÑAR S.A..</t>
  </si>
  <si>
    <t>99.542.570-K</t>
  </si>
  <si>
    <t>OSCAR PAEZ CERDA</t>
  </si>
  <si>
    <t>4.413.408-K</t>
  </si>
  <si>
    <t>Compra de cilindros de gas para ser enviados a Diego de Almagro, por catástrofe ocurrida en la región de Atacama.</t>
  </si>
  <si>
    <t>CLAUDIA CONSUELO BUSTAMANTE CONTRERAS</t>
  </si>
  <si>
    <t>11.821.814-0</t>
  </si>
  <si>
    <t>Libreta índice telefónico pendiente de entrega.</t>
  </si>
  <si>
    <t>Insumos de papelería para la Fiscalía Regional de Atacama, Toallas de mano e interfoliadas.</t>
  </si>
  <si>
    <t>DISTRIBUIDORA MANZANO S.A.</t>
  </si>
  <si>
    <t>96.908.760-K</t>
  </si>
  <si>
    <t>Cajas Plásticas de 28 litros de capacidad, solicitadas por la F.L. de Diego de Almagro, para almacenaje de carpetas debido a emergencia climática.</t>
  </si>
  <si>
    <t>Manga plástica, para resguardo de carpetas, por emergencia climática, para F.L. de Diego de Almagro.</t>
  </si>
  <si>
    <t>Hidrolavadora para lavado de vehículos institucionales.</t>
  </si>
  <si>
    <t>Hidrolavadora solicitada para el lavado y mantenimiento de bienes de la Fiscalía (vehículos institucionales y de los edificios de las Fiscalía Regional de Atacama y Fiscalías Locales).</t>
  </si>
  <si>
    <t>SOCIEDAD COMERCIAL AMW LTDA.</t>
  </si>
  <si>
    <t>77.714.930-K</t>
  </si>
  <si>
    <t xml:space="preserve">HORTENSIA DEL CARMEN RIVERA </t>
  </si>
  <si>
    <t>10.927.601-4</t>
  </si>
  <si>
    <t>Instalación de brazos Hidráulicos en el portón de la Fiscalía Local de Vallenar por falla reiterada del los brazos electromecánicos existentes.</t>
  </si>
  <si>
    <t>HECTOR CABRERA ALBIÑA</t>
  </si>
  <si>
    <t>13.873.213-4</t>
  </si>
  <si>
    <t>Alejandro Vidal, pasaje aéreo para asistir a taller "Sobre perspectiva de genero" a efectuardo el día 31 de marzo, en la  cuidad de Santiago.</t>
  </si>
  <si>
    <t>ÁNGELA GISELA KUHNOW FAJARDO</t>
  </si>
  <si>
    <t>5.044.709-K</t>
  </si>
  <si>
    <t>Gabriel Meza, para asistir a audiencia a la ciudad de Antofagasta el día 8 de mayo.</t>
  </si>
  <si>
    <t>Pago permiso de circulación 2015, vehiculo institucional de la Fiscalía Regional de Atacama patente DXYF-36.</t>
  </si>
  <si>
    <t>TESORERIA MUNICIPAL DE COPIAPO</t>
  </si>
  <si>
    <t>69.030.200-4</t>
  </si>
  <si>
    <t>SOC. INVERSIONES CATALINA LTDA</t>
  </si>
  <si>
    <t>78.889.300-0</t>
  </si>
  <si>
    <t>Compra de SOAP para vehiculo institucional SUBARU ALL NEW LEGACY LTD patente DXYF-36, de la Fiscalía Regional de Atacama.</t>
  </si>
  <si>
    <t xml:space="preserve">CHILENA CONSOLIDADA SEGUROS </t>
  </si>
  <si>
    <t>99.037.000-1</t>
  </si>
  <si>
    <t>Gasto por Evaluaciones psicolaborales para el cargo de Abogado asistente de la Fiscalía Local de Chañaral, realizadas en los meses de Febrero y Marzo del año 2015.</t>
  </si>
  <si>
    <t>AVANZA RECLUTAMIENTO &amp; SELECCION LTDA</t>
  </si>
  <si>
    <t>76.008.458-1</t>
  </si>
  <si>
    <t>Gasto realizado por 3 Evaluaciones psicolaborales para el cargo de Auxiliar de la Fiscalía Local de Copiapó, realizadas el mes de Marzo del año 2015.</t>
  </si>
  <si>
    <t>SOCIEDAD JAIRO LIMITADA</t>
  </si>
  <si>
    <t>76.322.529-1</t>
  </si>
  <si>
    <t>Servicio pericial, inasistencia  del periciado, Fiscalía Local de Copiapó.</t>
  </si>
  <si>
    <t>KATIA MARABOLI GALLMEYER</t>
  </si>
  <si>
    <t>15.830.232-2</t>
  </si>
  <si>
    <t>Pago de Contribuciones de bienes Raíces del edificio de la Fiscalía Regional de Atacama, ROL 140-037 correspondiente a 1ª cuota abril 2015.</t>
  </si>
  <si>
    <t>TESORERIA GENERAL DE LA REPUBLICA</t>
  </si>
  <si>
    <t>60.805.000-0</t>
  </si>
  <si>
    <t>03 Atacama</t>
  </si>
  <si>
    <t>Compra de materiales de construcción para reparación de reja, Fiscalía Local de Diego de Almagro, producto de la catástrofe ocurrida los días del 24 al 27 de marzo.</t>
  </si>
  <si>
    <t>Servicio de limpieza y extracción de lodo en la Fiscalía Local de Diego de Almagro, producto de la catástrofe ocurrida los días del 24 al 27 de marzo.</t>
  </si>
  <si>
    <t>Arriendo de vehículos 4x4 para F.R y FL. de DDA, por catástrofe ocurrida los días del 24 al 27 de marzo.</t>
  </si>
  <si>
    <t>Servicio de movimiento. de tierra y reparación de cierre perimetral F.L.  de Diego de Almagro, por catástrofe ocurrida los días del 24 al 27 de marzo.</t>
  </si>
  <si>
    <t>Eva Rojas - Carlos Juárez, pasaje aéreo por participación en jornada DER - Jefes UGIS, a realizado el día 27 de Abril en la ciudad de Santiago (UE397)</t>
  </si>
  <si>
    <t>Iris Trigo - Álvaro Pérez, pasajes aéreos participación en ceremonia de Reconocimiento del Fiscal Nacional a realizada el día 28 de abril en la ciudad de Santiago (UE397).</t>
  </si>
  <si>
    <t>Jaime Tapia, pasajes aéreos participación en capacitación "Análisis Criminal" a realizarse entre los días 4 al 8 de Mayo, nivel básico. En la ciudad de Santiago. (UE395)</t>
  </si>
  <si>
    <t>Héctor Mella, pasajes aéreos participación en Cuenta Publica del Fiscal Nacional el día 28 de abril y reunión denominada "Convocatoria Proyecto de Procesos el día 29 de Abril, a realizada en la ciudad de Santiago.</t>
  </si>
  <si>
    <t>Energía eléctrica periodo 11/03/2015 al 13/04/2015, Nº de Cliente 3838367 correspondiente a Fiscalía Local de Freirina (706 KWT)</t>
  </si>
  <si>
    <t>Energía eléctrica periodo 25/02/2015 al 30/03/2015, Nº de Cliente 4320534, correspondiente a Fiscalía Local de Vallenar (2155 KWT)</t>
  </si>
  <si>
    <t>Agua Potable periodo 38/02/2015 al 31/03/2015, Nº de Servicio 609623-9 correspondiente a la Fiscalía Local de Caldera (38 M3)</t>
  </si>
  <si>
    <t>Agua Potable periodo 09/03/2015 al 08/04/2015, Nº de Servicio 129472-5 correspondiente a la Fiscalía Local de Vallenar (18 M3)</t>
  </si>
  <si>
    <t>Agua Potable periodo 04/03/2015 al 02/04/2015, Nº de Servicio 151767-8 correspondiente a la Fiscalía Local de Freirina (14 M3)</t>
  </si>
  <si>
    <t>Agua Potable periodo 05/03/2015 al 06/04/2015, Nº de Servicio 182525-9 correspondiente a la Fiscalía Regional de Atacama (15 M3)</t>
  </si>
  <si>
    <t>Agua Potable periodo 06/03/2015 al 07/04/2015, Nº de Servicio 58128 correspondiente a la Fiscalía Local de Copiapó (62 M3)</t>
  </si>
  <si>
    <t>Valija Comercial y Franqueo convenido para la Fiscalía Local de Caldera, Marzo 2015, (265 cartas) , Resol. Nº 4 y Nº 185 del 19/01/2001 y 13/08/2001.</t>
  </si>
  <si>
    <t>Valija Comercial y Franqueo convenido para la Fiscalía Local de Chañaral,  Marzo 2015, (32 cartas) , Resol. Nº 4 y Nº 185 del 19/01/2001 y 13/08/2001.</t>
  </si>
  <si>
    <t>Valija Comercial y Franqueo convenido para la Fiscalía Local de Copiapó, mes de Marzo de 2015,  (983 cartas) , Resol. Nº 4 y Nº 185 del 19/01/2001 y 13/08/2001.</t>
  </si>
  <si>
    <t>Valija Comercial y Franqueo convenido para la Fiscalía Local de Diego de Almagro, mes de Marzo de 2015,  (36 cartas), Resol. Nº 4 y Nº 185 del 19/01/2001 y 13/08/2001.</t>
  </si>
  <si>
    <t>Valija Comercial y Franqueo convenido para la Fiscalía Local de Freirina, Marzo 2015, (74 cartas) , Resol. Nº 4 y Nº 185 del 19/01/2001 y 13/08/2001</t>
  </si>
  <si>
    <t>Valija Comercial y Franqueo convenido para la Fiscalía Local de Vallenar, mes de Marzo de 2015,  (159 cartas) , Resol. Nº 4 y Nº 185 del 19/01/2001 y 13/08/2001.</t>
  </si>
  <si>
    <t>Valija Comercial y Franqueo convenido para la Fiscalía Local de Caldera, mes de Marzo 2015,  13 Courrier Nacional, Resol. Nº 4 y Nº 185 del 19/01/2001 y 13/08/2001.</t>
  </si>
  <si>
    <t>Valija Comercial y Franqueo convenido para la Fiscalía Local de Chañaral,  Marzo 2015, (04 Courrier Nacional) , Resol. Nº 4 y Nº 185 del 19/01/2001 y 13/08/2001.</t>
  </si>
  <si>
    <t>Valija Comercial y Franqueo convenido para la Fiscalía Local de Chañaral,  Marzo 2015, 13 Courrier Nacional , Resol. Nº 4 y Nº 185 del 19/01/2001 y 13/08/2001.</t>
  </si>
  <si>
    <t>Valija Comercial y Franqueo convenido para la Fiscalía Local de Diego de Almagro, mes de Marzo de 2015,  16 Courrier , Resol. Nº 4 y Nº 185 del 19/01/2001 y 13/08/2001.</t>
  </si>
  <si>
    <t>Valija Comercial y Franqueo convenido para la Fiscalía Local de Freirina, Marzo 2015, (17 valijas) , Resol. Nº 4 y Nº 185 del 19/01/2001 y 13/08/2001</t>
  </si>
  <si>
    <t>Valija Comercial y Franqueo convenido para la Fiscalía Local de Vallenar, mes de Marzo de 2015,  (18 valijas ) , Resol. Nº 4 y Nº 185 del 19/01/2001 y 13/08/2001.</t>
  </si>
</sst>
</file>

<file path=xl/styles.xml><?xml version="1.0" encoding="utf-8"?>
<styleSheet xmlns="http://schemas.openxmlformats.org/spreadsheetml/2006/main">
  <numFmts count="4">
    <numFmt numFmtId="164" formatCode="dd/mm/yy;@"/>
    <numFmt numFmtId="165" formatCode="&quot;$&quot;\ #,##0"/>
    <numFmt numFmtId="166" formatCode="dd\-mm\-yy;@"/>
    <numFmt numFmtId="167" formatCode="[$$-340A]\ #,##0"/>
  </numFmts>
  <fonts count="9">
    <font>
      <sz val="10"/>
      <name val="Arial"/>
    </font>
    <font>
      <sz val="11"/>
      <color theme="1"/>
      <name val="Calibri"/>
      <family val="2"/>
      <scheme val="minor"/>
    </font>
    <font>
      <b/>
      <sz val="8"/>
      <name val="Trebuchet MS"/>
      <family val="2"/>
    </font>
    <font>
      <sz val="8"/>
      <name val="Trebuchet MS"/>
      <family val="2"/>
    </font>
    <font>
      <sz val="8"/>
      <name val="Arial"/>
      <family val="2"/>
    </font>
    <font>
      <sz val="10"/>
      <name val="Trebuchet MS"/>
      <family val="2"/>
    </font>
    <font>
      <b/>
      <sz val="12"/>
      <name val="Trebuchet MS"/>
      <family val="2"/>
    </font>
    <font>
      <sz val="8"/>
      <color indexed="30"/>
      <name val="Trebuchet MS"/>
      <family val="2"/>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0" fontId="1" fillId="0" borderId="0"/>
    <xf numFmtId="0" fontId="8" fillId="0" borderId="0"/>
  </cellStyleXfs>
  <cellXfs count="44">
    <xf numFmtId="0" fontId="0" fillId="0" borderId="0" xfId="0"/>
    <xf numFmtId="0" fontId="2" fillId="2" borderId="1" xfId="0" applyFont="1" applyFill="1" applyBorder="1" applyAlignment="1">
      <alignment horizontal="center" vertical="top" wrapText="1"/>
    </xf>
    <xf numFmtId="0" fontId="3" fillId="0" borderId="0" xfId="0" applyFont="1" applyBorder="1" applyAlignment="1">
      <alignment horizontal="center" vertical="top" wrapText="1"/>
    </xf>
    <xf numFmtId="0" fontId="2" fillId="2" borderId="0" xfId="0" applyFont="1" applyFill="1" applyBorder="1" applyAlignment="1">
      <alignment horizontal="center" vertical="top" wrapText="1"/>
    </xf>
    <xf numFmtId="0" fontId="2" fillId="0" borderId="0" xfId="0" applyFont="1" applyBorder="1" applyAlignment="1">
      <alignment horizontal="center" vertical="top" wrapText="1"/>
    </xf>
    <xf numFmtId="0" fontId="5" fillId="0" borderId="0" xfId="0" applyFont="1"/>
    <xf numFmtId="0" fontId="6" fillId="0" borderId="0" xfId="0" applyFont="1" applyBorder="1" applyAlignment="1">
      <alignment horizontal="center"/>
    </xf>
    <xf numFmtId="0" fontId="6" fillId="0" borderId="0" xfId="0" applyFont="1" applyBorder="1" applyAlignment="1">
      <alignment horizontal="left"/>
    </xf>
    <xf numFmtId="0" fontId="5" fillId="0" borderId="0" xfId="0" applyFont="1" applyAlignment="1">
      <alignment horizontal="left"/>
    </xf>
    <xf numFmtId="0" fontId="2" fillId="2" borderId="4" xfId="0" applyFont="1" applyFill="1" applyBorder="1" applyAlignment="1">
      <alignment horizontal="center" vertical="top" wrapText="1"/>
    </xf>
    <xf numFmtId="0" fontId="2" fillId="0" borderId="1" xfId="0" applyFont="1" applyBorder="1" applyAlignment="1">
      <alignment horizontal="center" vertical="top" wrapText="1"/>
    </xf>
    <xf numFmtId="166" fontId="2" fillId="0" borderId="5"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0" fontId="2" fillId="0" borderId="6" xfId="0" applyFont="1" applyBorder="1" applyAlignment="1">
      <alignment horizontal="center" vertical="top" wrapText="1"/>
    </xf>
    <xf numFmtId="0" fontId="5" fillId="0" borderId="0" xfId="0" applyFont="1" applyAlignment="1">
      <alignment horizontal="center"/>
    </xf>
    <xf numFmtId="164" fontId="5" fillId="0" borderId="0" xfId="0" applyNumberFormat="1" applyFont="1" applyAlignment="1">
      <alignment horizontal="center"/>
    </xf>
    <xf numFmtId="0" fontId="7" fillId="0" borderId="0" xfId="0" applyFont="1" applyBorder="1" applyAlignment="1">
      <alignment horizontal="center" vertical="top" wrapText="1"/>
    </xf>
    <xf numFmtId="0" fontId="5" fillId="0" borderId="3" xfId="0" applyFont="1" applyFill="1" applyBorder="1" applyAlignment="1">
      <alignment horizontal="justify" vertical="top" wrapText="1"/>
    </xf>
    <xf numFmtId="0" fontId="5" fillId="0" borderId="2" xfId="0" applyFont="1" applyFill="1" applyBorder="1" applyAlignment="1">
      <alignment horizontal="justify" vertical="top" wrapText="1"/>
    </xf>
    <xf numFmtId="14" fontId="5" fillId="0" borderId="2" xfId="0" applyNumberFormat="1" applyFont="1" applyFill="1" applyBorder="1" applyAlignment="1">
      <alignment horizontal="center" vertical="top" wrapText="1"/>
    </xf>
    <xf numFmtId="0" fontId="5" fillId="0" borderId="3" xfId="0" applyFont="1" applyBorder="1" applyAlignment="1">
      <alignment horizontal="justify" vertical="top" wrapText="1"/>
    </xf>
    <xf numFmtId="1" fontId="5" fillId="0" borderId="2" xfId="0" applyNumberFormat="1" applyFont="1" applyBorder="1" applyAlignment="1">
      <alignment horizontal="right" vertical="top" indent="1"/>
    </xf>
    <xf numFmtId="14" fontId="5" fillId="0" borderId="2" xfId="0" applyNumberFormat="1" applyFont="1" applyBorder="1" applyAlignment="1">
      <alignment horizontal="center" vertical="top"/>
    </xf>
    <xf numFmtId="0" fontId="5" fillId="0" borderId="2" xfId="0" applyFont="1" applyBorder="1" applyAlignment="1">
      <alignment horizontal="justify" vertical="top" wrapText="1"/>
    </xf>
    <xf numFmtId="0" fontId="5" fillId="0" borderId="7" xfId="0" applyFont="1" applyBorder="1" applyAlignment="1">
      <alignment horizontal="justify" vertical="top"/>
    </xf>
    <xf numFmtId="0" fontId="5" fillId="0" borderId="2" xfId="0" applyFont="1" applyBorder="1" applyAlignment="1">
      <alignment horizontal="right" vertical="top" indent="1"/>
    </xf>
    <xf numFmtId="0" fontId="6" fillId="0" borderId="8" xfId="0" applyFont="1" applyBorder="1" applyAlignment="1">
      <alignment horizontal="center"/>
    </xf>
    <xf numFmtId="0" fontId="5" fillId="0" borderId="0" xfId="0" applyNumberFormat="1" applyFont="1" applyAlignment="1">
      <alignment horizontal="left"/>
    </xf>
    <xf numFmtId="0" fontId="6" fillId="0" borderId="8" xfId="0" applyNumberFormat="1" applyFont="1" applyBorder="1" applyAlignment="1">
      <alignment horizontal="center"/>
    </xf>
    <xf numFmtId="0" fontId="6" fillId="0" borderId="0" xfId="0" applyNumberFormat="1" applyFont="1" applyBorder="1" applyAlignment="1">
      <alignment horizontal="center"/>
    </xf>
    <xf numFmtId="0" fontId="5" fillId="0" borderId="0" xfId="0" applyNumberFormat="1" applyFont="1" applyAlignment="1">
      <alignment horizontal="center"/>
    </xf>
    <xf numFmtId="0" fontId="2" fillId="2" borderId="6" xfId="0" applyNumberFormat="1" applyFont="1" applyFill="1" applyBorder="1" applyAlignment="1">
      <alignment horizontal="center" vertical="top" wrapText="1"/>
    </xf>
    <xf numFmtId="0" fontId="5" fillId="0" borderId="2" xfId="0" applyNumberFormat="1" applyFont="1" applyBorder="1" applyAlignment="1">
      <alignment horizontal="right" vertical="top" indent="1"/>
    </xf>
    <xf numFmtId="167" fontId="5" fillId="0" borderId="2" xfId="0" applyNumberFormat="1" applyFont="1" applyBorder="1" applyAlignment="1">
      <alignment horizontal="right" vertical="top" wrapText="1" indent="1"/>
    </xf>
    <xf numFmtId="167" fontId="5" fillId="0" borderId="0" xfId="0" applyNumberFormat="1" applyFont="1" applyBorder="1" applyAlignment="1">
      <alignment horizontal="right" vertical="top" wrapText="1" indent="1"/>
    </xf>
    <xf numFmtId="1" fontId="5" fillId="0" borderId="2" xfId="0" applyNumberFormat="1" applyFont="1" applyFill="1" applyBorder="1" applyAlignment="1">
      <alignment horizontal="right" vertical="top" indent="1"/>
    </xf>
    <xf numFmtId="14" fontId="5" fillId="0" borderId="2" xfId="0" applyNumberFormat="1" applyFont="1" applyFill="1" applyBorder="1" applyAlignment="1">
      <alignment horizontal="center" vertical="top"/>
    </xf>
    <xf numFmtId="0" fontId="5" fillId="0" borderId="7" xfId="0" applyFont="1" applyFill="1" applyBorder="1" applyAlignment="1">
      <alignment horizontal="justify" vertical="top"/>
    </xf>
    <xf numFmtId="0" fontId="5" fillId="0" borderId="2" xfId="0" applyFont="1" applyFill="1" applyBorder="1" applyAlignment="1">
      <alignment horizontal="right" vertical="top" indent="1"/>
    </xf>
    <xf numFmtId="0" fontId="7" fillId="0" borderId="0" xfId="0" applyFont="1" applyFill="1" applyBorder="1" applyAlignment="1">
      <alignment horizontal="center" vertical="top" wrapText="1"/>
    </xf>
    <xf numFmtId="0" fontId="5" fillId="0" borderId="0" xfId="0" applyFont="1" applyAlignment="1">
      <alignment horizontal="right" wrapText="1" indent="1"/>
    </xf>
    <xf numFmtId="165" fontId="5" fillId="0" borderId="0" xfId="0" applyNumberFormat="1" applyFont="1" applyAlignment="1">
      <alignment horizontal="right" wrapText="1" indent="1"/>
    </xf>
    <xf numFmtId="167" fontId="5" fillId="0" borderId="2" xfId="0" applyNumberFormat="1" applyFont="1" applyFill="1" applyBorder="1" applyAlignment="1">
      <alignment horizontal="right" vertical="top" wrapText="1" indent="1"/>
    </xf>
    <xf numFmtId="0" fontId="5" fillId="0" borderId="2" xfId="0" applyNumberFormat="1" applyFont="1" applyFill="1" applyBorder="1" applyAlignment="1">
      <alignment horizontal="right" vertical="top" inden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976"/>
  <sheetViews>
    <sheetView tabSelected="1" zoomScale="80" zoomScaleNormal="80" workbookViewId="0">
      <pane xSplit="1" ySplit="5" topLeftCell="B6" activePane="bottomRight" state="frozen"/>
      <selection pane="topRight" activeCell="B1" sqref="B1"/>
      <selection pane="bottomLeft" activeCell="A6" sqref="A6"/>
      <selection pane="bottomRight" activeCell="B5" sqref="B5"/>
    </sheetView>
  </sheetViews>
  <sheetFormatPr baseColWidth="10" defaultRowHeight="15"/>
  <cols>
    <col min="1" max="1" width="18.28515625" style="5" customWidth="1"/>
    <col min="2" max="2" width="32" style="5" customWidth="1"/>
    <col min="3" max="3" width="12.7109375" style="5" customWidth="1"/>
    <col min="4" max="4" width="12.140625" style="5" customWidth="1"/>
    <col min="5" max="5" width="14" style="5" customWidth="1"/>
    <col min="6" max="6" width="14.7109375" style="30" customWidth="1"/>
    <col min="7" max="7" width="11.5703125" style="15" customWidth="1"/>
    <col min="8" max="8" width="57.5703125" style="5" customWidth="1"/>
    <col min="9" max="9" width="29" style="8" customWidth="1"/>
    <col min="10" max="10" width="16" style="14" customWidth="1"/>
    <col min="11" max="11" width="19.28515625" style="41" customWidth="1"/>
    <col min="12" max="28" width="11.42578125" style="5"/>
    <col min="29" max="29" width="17.7109375" style="5" customWidth="1"/>
    <col min="30" max="30" width="14.7109375" style="5" customWidth="1"/>
    <col min="31" max="16384" width="11.42578125" style="5"/>
  </cols>
  <sheetData>
    <row r="1" spans="1:32">
      <c r="F1" s="27"/>
      <c r="K1" s="34"/>
    </row>
    <row r="2" spans="1:32" ht="18.75" thickBot="1">
      <c r="A2" s="26" t="s">
        <v>45</v>
      </c>
      <c r="B2" s="26"/>
      <c r="C2" s="26"/>
      <c r="D2" s="26"/>
      <c r="E2" s="26"/>
      <c r="F2" s="28"/>
      <c r="G2" s="26"/>
      <c r="H2" s="26"/>
      <c r="I2" s="26"/>
      <c r="J2" s="26"/>
      <c r="K2" s="26"/>
    </row>
    <row r="3" spans="1:32" ht="18">
      <c r="A3" s="6"/>
      <c r="B3" s="6"/>
      <c r="C3" s="6"/>
      <c r="D3" s="6"/>
      <c r="E3" s="6"/>
      <c r="F3" s="29"/>
      <c r="G3" s="6"/>
      <c r="H3" s="6"/>
      <c r="I3" s="7"/>
      <c r="J3" s="6"/>
      <c r="K3" s="40"/>
    </row>
    <row r="4" spans="1:32" ht="15.75" thickBot="1"/>
    <row r="5" spans="1:32" s="2" customFormat="1" ht="68.25" thickBot="1">
      <c r="A5" s="1" t="s">
        <v>0</v>
      </c>
      <c r="B5" s="9" t="s">
        <v>1</v>
      </c>
      <c r="C5" s="10" t="s">
        <v>2</v>
      </c>
      <c r="D5" s="11" t="s">
        <v>3</v>
      </c>
      <c r="E5" s="1" t="s">
        <v>4</v>
      </c>
      <c r="F5" s="31" t="s">
        <v>5</v>
      </c>
      <c r="G5" s="12" t="s">
        <v>6</v>
      </c>
      <c r="H5" s="13" t="s">
        <v>7</v>
      </c>
      <c r="I5" s="10" t="s">
        <v>8</v>
      </c>
      <c r="J5" s="10" t="s">
        <v>9</v>
      </c>
      <c r="K5" s="10" t="s">
        <v>10</v>
      </c>
      <c r="AC5" s="3" t="s">
        <v>0</v>
      </c>
      <c r="AD5" s="3" t="s">
        <v>1</v>
      </c>
      <c r="AE5" s="4" t="s">
        <v>11</v>
      </c>
      <c r="AF5" s="4" t="s">
        <v>12</v>
      </c>
    </row>
    <row r="6" spans="1:32" s="16" customFormat="1">
      <c r="A6" s="17" t="s">
        <v>26</v>
      </c>
      <c r="B6" s="17" t="s">
        <v>15</v>
      </c>
      <c r="C6" s="18" t="s">
        <v>17</v>
      </c>
      <c r="D6" s="19" t="s">
        <v>17</v>
      </c>
      <c r="E6" s="20" t="s">
        <v>16</v>
      </c>
      <c r="F6" s="21">
        <v>231</v>
      </c>
      <c r="G6" s="22">
        <v>42104</v>
      </c>
      <c r="H6" s="23" t="s">
        <v>33</v>
      </c>
      <c r="I6" s="24" t="s">
        <v>23</v>
      </c>
      <c r="J6" s="25" t="s">
        <v>19</v>
      </c>
      <c r="K6" s="33">
        <v>36800</v>
      </c>
    </row>
    <row r="7" spans="1:32" s="16" customFormat="1">
      <c r="A7" s="17" t="s">
        <v>26</v>
      </c>
      <c r="B7" s="17" t="s">
        <v>15</v>
      </c>
      <c r="C7" s="18" t="s">
        <v>17</v>
      </c>
      <c r="D7" s="19" t="s">
        <v>17</v>
      </c>
      <c r="E7" s="20" t="s">
        <v>16</v>
      </c>
      <c r="F7" s="21">
        <v>231</v>
      </c>
      <c r="G7" s="22">
        <v>42104</v>
      </c>
      <c r="H7" s="23" t="s">
        <v>34</v>
      </c>
      <c r="I7" s="24" t="s">
        <v>23</v>
      </c>
      <c r="J7" s="25" t="s">
        <v>19</v>
      </c>
      <c r="K7" s="33">
        <v>16000</v>
      </c>
    </row>
    <row r="8" spans="1:32" s="16" customFormat="1">
      <c r="A8" s="17" t="s">
        <v>26</v>
      </c>
      <c r="B8" s="17" t="s">
        <v>15</v>
      </c>
      <c r="C8" s="18" t="s">
        <v>17</v>
      </c>
      <c r="D8" s="19" t="s">
        <v>17</v>
      </c>
      <c r="E8" s="20" t="s">
        <v>16</v>
      </c>
      <c r="F8" s="21">
        <v>231</v>
      </c>
      <c r="G8" s="22">
        <v>42104</v>
      </c>
      <c r="H8" s="23" t="s">
        <v>35</v>
      </c>
      <c r="I8" s="24" t="s">
        <v>23</v>
      </c>
      <c r="J8" s="25" t="s">
        <v>19</v>
      </c>
      <c r="K8" s="33">
        <v>54750</v>
      </c>
    </row>
    <row r="9" spans="1:32" s="16" customFormat="1">
      <c r="A9" s="17" t="s">
        <v>26</v>
      </c>
      <c r="B9" s="17" t="s">
        <v>15</v>
      </c>
      <c r="C9" s="18" t="s">
        <v>17</v>
      </c>
      <c r="D9" s="19" t="s">
        <v>17</v>
      </c>
      <c r="E9" s="20" t="s">
        <v>16</v>
      </c>
      <c r="F9" s="21">
        <v>231</v>
      </c>
      <c r="G9" s="22">
        <v>42104</v>
      </c>
      <c r="H9" s="23" t="s">
        <v>36</v>
      </c>
      <c r="I9" s="24" t="s">
        <v>23</v>
      </c>
      <c r="J9" s="25" t="s">
        <v>19</v>
      </c>
      <c r="K9" s="33">
        <v>54750</v>
      </c>
    </row>
    <row r="10" spans="1:32" s="16" customFormat="1" ht="30">
      <c r="A10" s="17" t="s">
        <v>26</v>
      </c>
      <c r="B10" s="17" t="s">
        <v>13</v>
      </c>
      <c r="C10" s="18" t="s">
        <v>17</v>
      </c>
      <c r="D10" s="19" t="s">
        <v>17</v>
      </c>
      <c r="E10" s="20" t="s">
        <v>37</v>
      </c>
      <c r="F10" s="21">
        <v>1150000016</v>
      </c>
      <c r="G10" s="22">
        <v>42107</v>
      </c>
      <c r="H10" s="23" t="s">
        <v>46</v>
      </c>
      <c r="I10" s="24" t="s">
        <v>47</v>
      </c>
      <c r="J10" s="25" t="s">
        <v>48</v>
      </c>
      <c r="K10" s="33">
        <v>299700</v>
      </c>
    </row>
    <row r="11" spans="1:32" s="16" customFormat="1">
      <c r="A11" s="17" t="s">
        <v>26</v>
      </c>
      <c r="B11" s="17" t="s">
        <v>15</v>
      </c>
      <c r="C11" s="18" t="s">
        <v>17</v>
      </c>
      <c r="D11" s="19" t="s">
        <v>17</v>
      </c>
      <c r="E11" s="20" t="s">
        <v>16</v>
      </c>
      <c r="F11" s="21">
        <v>233</v>
      </c>
      <c r="G11" s="22">
        <v>42108</v>
      </c>
      <c r="H11" s="23" t="s">
        <v>28</v>
      </c>
      <c r="I11" s="24" t="s">
        <v>29</v>
      </c>
      <c r="J11" s="25" t="s">
        <v>30</v>
      </c>
      <c r="K11" s="33">
        <v>995800</v>
      </c>
    </row>
    <row r="12" spans="1:32" s="16" customFormat="1">
      <c r="A12" s="17" t="s">
        <v>26</v>
      </c>
      <c r="B12" s="17" t="s">
        <v>15</v>
      </c>
      <c r="C12" s="18" t="s">
        <v>17</v>
      </c>
      <c r="D12" s="19" t="s">
        <v>17</v>
      </c>
      <c r="E12" s="20" t="s">
        <v>16</v>
      </c>
      <c r="F12" s="21">
        <v>233</v>
      </c>
      <c r="G12" s="22">
        <v>42108</v>
      </c>
      <c r="H12" s="23" t="s">
        <v>39</v>
      </c>
      <c r="I12" s="24" t="s">
        <v>29</v>
      </c>
      <c r="J12" s="25" t="s">
        <v>30</v>
      </c>
      <c r="K12" s="33">
        <v>319900</v>
      </c>
    </row>
    <row r="13" spans="1:32" s="16" customFormat="1">
      <c r="A13" s="17" t="s">
        <v>26</v>
      </c>
      <c r="B13" s="17" t="s">
        <v>15</v>
      </c>
      <c r="C13" s="18" t="s">
        <v>17</v>
      </c>
      <c r="D13" s="19" t="s">
        <v>17</v>
      </c>
      <c r="E13" s="20" t="s">
        <v>16</v>
      </c>
      <c r="F13" s="21">
        <v>233</v>
      </c>
      <c r="G13" s="22">
        <v>42108</v>
      </c>
      <c r="H13" s="23" t="s">
        <v>40</v>
      </c>
      <c r="I13" s="24" t="s">
        <v>29</v>
      </c>
      <c r="J13" s="25" t="s">
        <v>30</v>
      </c>
      <c r="K13" s="33">
        <v>988900</v>
      </c>
    </row>
    <row r="14" spans="1:32" s="16" customFormat="1">
      <c r="A14" s="17" t="s">
        <v>26</v>
      </c>
      <c r="B14" s="17" t="s">
        <v>15</v>
      </c>
      <c r="C14" s="18" t="s">
        <v>17</v>
      </c>
      <c r="D14" s="19" t="s">
        <v>17</v>
      </c>
      <c r="E14" s="20" t="s">
        <v>16</v>
      </c>
      <c r="F14" s="21">
        <v>233</v>
      </c>
      <c r="G14" s="22">
        <v>42108</v>
      </c>
      <c r="H14" s="23" t="s">
        <v>31</v>
      </c>
      <c r="I14" s="24" t="s">
        <v>29</v>
      </c>
      <c r="J14" s="25" t="s">
        <v>30</v>
      </c>
      <c r="K14" s="33">
        <v>456600</v>
      </c>
    </row>
    <row r="15" spans="1:32" s="16" customFormat="1">
      <c r="A15" s="17" t="s">
        <v>26</v>
      </c>
      <c r="B15" s="17" t="s">
        <v>15</v>
      </c>
      <c r="C15" s="18" t="s">
        <v>17</v>
      </c>
      <c r="D15" s="19" t="s">
        <v>17</v>
      </c>
      <c r="E15" s="20" t="s">
        <v>16</v>
      </c>
      <c r="F15" s="21">
        <v>233</v>
      </c>
      <c r="G15" s="22">
        <v>42108</v>
      </c>
      <c r="H15" s="23" t="s">
        <v>32</v>
      </c>
      <c r="I15" s="24" t="s">
        <v>29</v>
      </c>
      <c r="J15" s="25" t="s">
        <v>30</v>
      </c>
      <c r="K15" s="33">
        <v>207000</v>
      </c>
    </row>
    <row r="16" spans="1:32" s="16" customFormat="1" ht="30">
      <c r="A16" s="17" t="s">
        <v>26</v>
      </c>
      <c r="B16" s="17" t="s">
        <v>13</v>
      </c>
      <c r="C16" s="18" t="s">
        <v>17</v>
      </c>
      <c r="D16" s="19" t="s">
        <v>17</v>
      </c>
      <c r="E16" s="20" t="s">
        <v>14</v>
      </c>
      <c r="F16" s="21">
        <v>1150000028</v>
      </c>
      <c r="G16" s="22">
        <v>42108</v>
      </c>
      <c r="H16" s="23" t="s">
        <v>49</v>
      </c>
      <c r="I16" s="24" t="s">
        <v>41</v>
      </c>
      <c r="J16" s="25" t="s">
        <v>42</v>
      </c>
      <c r="K16" s="33">
        <v>357000</v>
      </c>
    </row>
    <row r="17" spans="1:11" s="16" customFormat="1">
      <c r="A17" s="17" t="s">
        <v>26</v>
      </c>
      <c r="B17" s="17" t="s">
        <v>15</v>
      </c>
      <c r="C17" s="18" t="s">
        <v>17</v>
      </c>
      <c r="D17" s="19" t="s">
        <v>17</v>
      </c>
      <c r="E17" s="20" t="s">
        <v>16</v>
      </c>
      <c r="F17" s="21">
        <v>244</v>
      </c>
      <c r="G17" s="22">
        <v>42109</v>
      </c>
      <c r="H17" s="23" t="s">
        <v>22</v>
      </c>
      <c r="I17" s="24" t="s">
        <v>20</v>
      </c>
      <c r="J17" s="25" t="s">
        <v>21</v>
      </c>
      <c r="K17" s="33">
        <v>849693</v>
      </c>
    </row>
    <row r="18" spans="1:11" s="16" customFormat="1" ht="30">
      <c r="A18" s="17" t="s">
        <v>26</v>
      </c>
      <c r="B18" s="17" t="s">
        <v>13</v>
      </c>
      <c r="C18" s="18" t="s">
        <v>17</v>
      </c>
      <c r="D18" s="19" t="s">
        <v>17</v>
      </c>
      <c r="E18" s="20" t="s">
        <v>37</v>
      </c>
      <c r="F18" s="21">
        <v>1150000017</v>
      </c>
      <c r="G18" s="22">
        <v>42111</v>
      </c>
      <c r="H18" s="23" t="s">
        <v>50</v>
      </c>
      <c r="I18" s="24" t="s">
        <v>47</v>
      </c>
      <c r="J18" s="25" t="s">
        <v>51</v>
      </c>
      <c r="K18" s="33">
        <v>1248072</v>
      </c>
    </row>
    <row r="19" spans="1:11" s="16" customFormat="1" ht="30">
      <c r="A19" s="17" t="s">
        <v>26</v>
      </c>
      <c r="B19" s="17" t="s">
        <v>13</v>
      </c>
      <c r="C19" s="18" t="s">
        <v>17</v>
      </c>
      <c r="D19" s="19" t="s">
        <v>17</v>
      </c>
      <c r="E19" s="20" t="s">
        <v>37</v>
      </c>
      <c r="F19" s="21">
        <v>1150000018</v>
      </c>
      <c r="G19" s="22">
        <v>42111</v>
      </c>
      <c r="H19" s="23" t="s">
        <v>52</v>
      </c>
      <c r="I19" s="24" t="s">
        <v>53</v>
      </c>
      <c r="J19" s="25" t="s">
        <v>54</v>
      </c>
      <c r="K19" s="33">
        <v>97500</v>
      </c>
    </row>
    <row r="20" spans="1:11" s="16" customFormat="1" ht="30">
      <c r="A20" s="17" t="s">
        <v>26</v>
      </c>
      <c r="B20" s="17" t="s">
        <v>13</v>
      </c>
      <c r="C20" s="18" t="s">
        <v>17</v>
      </c>
      <c r="D20" s="19" t="s">
        <v>17</v>
      </c>
      <c r="E20" s="20" t="s">
        <v>14</v>
      </c>
      <c r="F20" s="21">
        <v>1150000019</v>
      </c>
      <c r="G20" s="22">
        <v>42111</v>
      </c>
      <c r="H20" s="23" t="s">
        <v>55</v>
      </c>
      <c r="I20" s="24" t="s">
        <v>56</v>
      </c>
      <c r="J20" s="25" t="s">
        <v>44</v>
      </c>
      <c r="K20" s="33">
        <v>761600</v>
      </c>
    </row>
    <row r="21" spans="1:11" s="16" customFormat="1" ht="30">
      <c r="A21" s="17" t="s">
        <v>26</v>
      </c>
      <c r="B21" s="17" t="s">
        <v>13</v>
      </c>
      <c r="C21" s="18" t="s">
        <v>17</v>
      </c>
      <c r="D21" s="19" t="s">
        <v>17</v>
      </c>
      <c r="E21" s="20" t="s">
        <v>37</v>
      </c>
      <c r="F21" s="21">
        <v>1150000020</v>
      </c>
      <c r="G21" s="22">
        <v>42111</v>
      </c>
      <c r="H21" s="23" t="s">
        <v>57</v>
      </c>
      <c r="I21" s="24" t="s">
        <v>58</v>
      </c>
      <c r="J21" s="25" t="s">
        <v>38</v>
      </c>
      <c r="K21" s="33">
        <v>101388</v>
      </c>
    </row>
    <row r="22" spans="1:11" s="16" customFormat="1" ht="30">
      <c r="A22" s="17" t="s">
        <v>26</v>
      </c>
      <c r="B22" s="17" t="s">
        <v>13</v>
      </c>
      <c r="C22" s="18" t="s">
        <v>17</v>
      </c>
      <c r="D22" s="19" t="s">
        <v>17</v>
      </c>
      <c r="E22" s="20" t="s">
        <v>14</v>
      </c>
      <c r="F22" s="21">
        <v>1150000029</v>
      </c>
      <c r="G22" s="22">
        <v>42114</v>
      </c>
      <c r="H22" s="23" t="s">
        <v>59</v>
      </c>
      <c r="I22" s="24" t="s">
        <v>60</v>
      </c>
      <c r="J22" s="25" t="s">
        <v>61</v>
      </c>
      <c r="K22" s="33">
        <v>360856</v>
      </c>
    </row>
    <row r="23" spans="1:11" s="16" customFormat="1">
      <c r="A23" s="17" t="s">
        <v>26</v>
      </c>
      <c r="B23" s="17" t="s">
        <v>15</v>
      </c>
      <c r="C23" s="18" t="s">
        <v>17</v>
      </c>
      <c r="D23" s="19" t="s">
        <v>17</v>
      </c>
      <c r="E23" s="20" t="s">
        <v>16</v>
      </c>
      <c r="F23" s="21">
        <v>263</v>
      </c>
      <c r="G23" s="22">
        <v>42115</v>
      </c>
      <c r="H23" s="23" t="s">
        <v>25</v>
      </c>
      <c r="I23" s="24" t="s">
        <v>23</v>
      </c>
      <c r="J23" s="25" t="s">
        <v>19</v>
      </c>
      <c r="K23" s="33">
        <v>45300</v>
      </c>
    </row>
    <row r="24" spans="1:11" s="16" customFormat="1" ht="30">
      <c r="A24" s="17" t="s">
        <v>26</v>
      </c>
      <c r="B24" s="17" t="s">
        <v>13</v>
      </c>
      <c r="C24" s="18" t="s">
        <v>17</v>
      </c>
      <c r="D24" s="19" t="s">
        <v>17</v>
      </c>
      <c r="E24" s="20" t="s">
        <v>37</v>
      </c>
      <c r="F24" s="21">
        <v>1150000021</v>
      </c>
      <c r="G24" s="22">
        <v>42115</v>
      </c>
      <c r="H24" s="23" t="s">
        <v>62</v>
      </c>
      <c r="I24" s="24" t="s">
        <v>58</v>
      </c>
      <c r="J24" s="25" t="s">
        <v>38</v>
      </c>
      <c r="K24" s="33">
        <v>37545</v>
      </c>
    </row>
    <row r="25" spans="1:11" s="16" customFormat="1" ht="30">
      <c r="A25" s="17" t="s">
        <v>26</v>
      </c>
      <c r="B25" s="17" t="s">
        <v>13</v>
      </c>
      <c r="C25" s="18" t="s">
        <v>17</v>
      </c>
      <c r="D25" s="19" t="s">
        <v>17</v>
      </c>
      <c r="E25" s="20" t="s">
        <v>37</v>
      </c>
      <c r="F25" s="21">
        <v>1150000022</v>
      </c>
      <c r="G25" s="22">
        <v>42117</v>
      </c>
      <c r="H25" s="23" t="s">
        <v>63</v>
      </c>
      <c r="I25" s="24" t="s">
        <v>64</v>
      </c>
      <c r="J25" s="25" t="s">
        <v>65</v>
      </c>
      <c r="K25" s="33">
        <v>1044820</v>
      </c>
    </row>
    <row r="26" spans="1:11" s="16" customFormat="1" ht="30">
      <c r="A26" s="17" t="s">
        <v>26</v>
      </c>
      <c r="B26" s="17" t="s">
        <v>13</v>
      </c>
      <c r="C26" s="18" t="s">
        <v>17</v>
      </c>
      <c r="D26" s="19" t="s">
        <v>17</v>
      </c>
      <c r="E26" s="20" t="s">
        <v>14</v>
      </c>
      <c r="F26" s="21">
        <v>1150000030</v>
      </c>
      <c r="G26" s="22">
        <v>42117</v>
      </c>
      <c r="H26" s="23" t="s">
        <v>66</v>
      </c>
      <c r="I26" s="24" t="s">
        <v>67</v>
      </c>
      <c r="J26" s="25" t="s">
        <v>43</v>
      </c>
      <c r="K26" s="33">
        <v>163000</v>
      </c>
    </row>
    <row r="27" spans="1:11" s="16" customFormat="1" ht="30">
      <c r="A27" s="17" t="s">
        <v>26</v>
      </c>
      <c r="B27" s="17" t="s">
        <v>13</v>
      </c>
      <c r="C27" s="18" t="s">
        <v>17</v>
      </c>
      <c r="D27" s="19" t="s">
        <v>17</v>
      </c>
      <c r="E27" s="20" t="s">
        <v>37</v>
      </c>
      <c r="F27" s="21">
        <v>1150000023</v>
      </c>
      <c r="G27" s="22">
        <v>42121</v>
      </c>
      <c r="H27" s="23" t="s">
        <v>68</v>
      </c>
      <c r="I27" s="24" t="s">
        <v>69</v>
      </c>
      <c r="J27" s="25" t="s">
        <v>70</v>
      </c>
      <c r="K27" s="33">
        <v>465052</v>
      </c>
    </row>
    <row r="28" spans="1:11" s="16" customFormat="1" ht="45">
      <c r="A28" s="17" t="s">
        <v>26</v>
      </c>
      <c r="B28" s="17" t="s">
        <v>13</v>
      </c>
      <c r="C28" s="18" t="s">
        <v>17</v>
      </c>
      <c r="D28" s="19" t="s">
        <v>17</v>
      </c>
      <c r="E28" s="20" t="s">
        <v>14</v>
      </c>
      <c r="F28" s="21">
        <v>1150000031</v>
      </c>
      <c r="G28" s="22">
        <v>42123</v>
      </c>
      <c r="H28" s="23" t="s">
        <v>71</v>
      </c>
      <c r="I28" s="24" t="s">
        <v>72</v>
      </c>
      <c r="J28" s="25" t="s">
        <v>73</v>
      </c>
      <c r="K28" s="33">
        <v>280000</v>
      </c>
    </row>
    <row r="29" spans="1:11" s="16" customFormat="1" ht="45">
      <c r="A29" s="17" t="s">
        <v>26</v>
      </c>
      <c r="B29" s="17" t="s">
        <v>13</v>
      </c>
      <c r="C29" s="18" t="s">
        <v>17</v>
      </c>
      <c r="D29" s="19" t="s">
        <v>17</v>
      </c>
      <c r="E29" s="20" t="s">
        <v>14</v>
      </c>
      <c r="F29" s="21">
        <v>1150000032</v>
      </c>
      <c r="G29" s="22">
        <v>42123</v>
      </c>
      <c r="H29" s="23" t="s">
        <v>77</v>
      </c>
      <c r="I29" s="24" t="s">
        <v>74</v>
      </c>
      <c r="J29" s="25" t="s">
        <v>75</v>
      </c>
      <c r="K29" s="33">
        <v>120000</v>
      </c>
    </row>
    <row r="30" spans="1:11" s="16" customFormat="1" ht="30">
      <c r="A30" s="17" t="s">
        <v>26</v>
      </c>
      <c r="B30" s="17" t="s">
        <v>27</v>
      </c>
      <c r="C30" s="18" t="s">
        <v>17</v>
      </c>
      <c r="D30" s="19" t="s">
        <v>17</v>
      </c>
      <c r="E30" s="20" t="s">
        <v>14</v>
      </c>
      <c r="F30" s="21">
        <v>1150000033</v>
      </c>
      <c r="G30" s="22">
        <v>42123</v>
      </c>
      <c r="H30" s="23" t="s">
        <v>76</v>
      </c>
      <c r="I30" s="24" t="s">
        <v>24</v>
      </c>
      <c r="J30" s="25" t="s">
        <v>18</v>
      </c>
      <c r="K30" s="33">
        <v>480804</v>
      </c>
    </row>
    <row r="31" spans="1:11" s="16" customFormat="1" ht="30">
      <c r="A31" s="17" t="s">
        <v>128</v>
      </c>
      <c r="B31" s="17" t="s">
        <v>13</v>
      </c>
      <c r="C31" s="18" t="s">
        <v>78</v>
      </c>
      <c r="D31" s="19" t="s">
        <v>78</v>
      </c>
      <c r="E31" s="20" t="s">
        <v>79</v>
      </c>
      <c r="F31" s="21">
        <v>2150000085</v>
      </c>
      <c r="G31" s="22">
        <v>42109</v>
      </c>
      <c r="H31" s="23" t="s">
        <v>80</v>
      </c>
      <c r="I31" s="24" t="s">
        <v>81</v>
      </c>
      <c r="J31" s="25" t="s">
        <v>82</v>
      </c>
      <c r="K31" s="33">
        <v>118800</v>
      </c>
    </row>
    <row r="32" spans="1:11" s="16" customFormat="1" ht="30">
      <c r="A32" s="17" t="s">
        <v>128</v>
      </c>
      <c r="B32" s="17" t="s">
        <v>13</v>
      </c>
      <c r="C32" s="18" t="s">
        <v>78</v>
      </c>
      <c r="D32" s="19" t="s">
        <v>78</v>
      </c>
      <c r="E32" s="20" t="s">
        <v>79</v>
      </c>
      <c r="F32" s="21">
        <v>2150000107</v>
      </c>
      <c r="G32" s="22">
        <v>42122</v>
      </c>
      <c r="H32" s="23" t="s">
        <v>80</v>
      </c>
      <c r="I32" s="24" t="s">
        <v>81</v>
      </c>
      <c r="J32" s="25" t="s">
        <v>82</v>
      </c>
      <c r="K32" s="33">
        <v>74250</v>
      </c>
    </row>
    <row r="33" spans="1:11" s="16" customFormat="1" ht="30">
      <c r="A33" s="17" t="s">
        <v>128</v>
      </c>
      <c r="B33" s="17" t="s">
        <v>27</v>
      </c>
      <c r="C33" s="18" t="s">
        <v>78</v>
      </c>
      <c r="D33" s="19" t="s">
        <v>78</v>
      </c>
      <c r="E33" s="20" t="s">
        <v>79</v>
      </c>
      <c r="F33" s="21">
        <v>2203001000</v>
      </c>
      <c r="G33" s="22">
        <v>42124</v>
      </c>
      <c r="H33" s="23" t="s">
        <v>83</v>
      </c>
      <c r="I33" s="24" t="s">
        <v>84</v>
      </c>
      <c r="J33" s="25" t="s">
        <v>85</v>
      </c>
      <c r="K33" s="33">
        <v>2000000</v>
      </c>
    </row>
    <row r="34" spans="1:11" s="16" customFormat="1" ht="30">
      <c r="A34" s="17" t="s">
        <v>128</v>
      </c>
      <c r="B34" s="17" t="s">
        <v>13</v>
      </c>
      <c r="C34" s="18" t="s">
        <v>78</v>
      </c>
      <c r="D34" s="19" t="s">
        <v>78</v>
      </c>
      <c r="E34" s="20" t="s">
        <v>79</v>
      </c>
      <c r="F34" s="21">
        <v>2150000087</v>
      </c>
      <c r="G34" s="22">
        <v>42109</v>
      </c>
      <c r="H34" s="23" t="s">
        <v>86</v>
      </c>
      <c r="I34" s="24" t="s">
        <v>87</v>
      </c>
      <c r="J34" s="25" t="s">
        <v>88</v>
      </c>
      <c r="K34" s="33">
        <v>101418</v>
      </c>
    </row>
    <row r="35" spans="1:11" s="16" customFormat="1" ht="30">
      <c r="A35" s="17" t="s">
        <v>128</v>
      </c>
      <c r="B35" s="17" t="s">
        <v>13</v>
      </c>
      <c r="C35" s="18" t="s">
        <v>78</v>
      </c>
      <c r="D35" s="19" t="s">
        <v>78</v>
      </c>
      <c r="E35" s="20" t="s">
        <v>79</v>
      </c>
      <c r="F35" s="21">
        <v>2150000078</v>
      </c>
      <c r="G35" s="22">
        <v>42103</v>
      </c>
      <c r="H35" s="23" t="s">
        <v>86</v>
      </c>
      <c r="I35" s="24" t="s">
        <v>89</v>
      </c>
      <c r="J35" s="25" t="s">
        <v>18</v>
      </c>
      <c r="K35" s="33">
        <v>50000</v>
      </c>
    </row>
    <row r="36" spans="1:11" s="16" customFormat="1" ht="30">
      <c r="A36" s="17" t="s">
        <v>128</v>
      </c>
      <c r="B36" s="17" t="s">
        <v>13</v>
      </c>
      <c r="C36" s="18" t="s">
        <v>78</v>
      </c>
      <c r="D36" s="19" t="s">
        <v>78</v>
      </c>
      <c r="E36" s="20" t="s">
        <v>79</v>
      </c>
      <c r="F36" s="21">
        <v>2150000079</v>
      </c>
      <c r="G36" s="22">
        <v>42103</v>
      </c>
      <c r="H36" s="23" t="s">
        <v>86</v>
      </c>
      <c r="I36" s="24" t="s">
        <v>89</v>
      </c>
      <c r="J36" s="25" t="s">
        <v>18</v>
      </c>
      <c r="K36" s="33">
        <v>177668</v>
      </c>
    </row>
    <row r="37" spans="1:11" s="16" customFormat="1" ht="30">
      <c r="A37" s="17" t="s">
        <v>128</v>
      </c>
      <c r="B37" s="17" t="s">
        <v>13</v>
      </c>
      <c r="C37" s="18" t="s">
        <v>78</v>
      </c>
      <c r="D37" s="19" t="s">
        <v>78</v>
      </c>
      <c r="E37" s="20" t="s">
        <v>79</v>
      </c>
      <c r="F37" s="21">
        <v>2150000081</v>
      </c>
      <c r="G37" s="22">
        <v>42104</v>
      </c>
      <c r="H37" s="23" t="s">
        <v>86</v>
      </c>
      <c r="I37" s="24" t="s">
        <v>89</v>
      </c>
      <c r="J37" s="25" t="s">
        <v>18</v>
      </c>
      <c r="K37" s="33">
        <v>180818</v>
      </c>
    </row>
    <row r="38" spans="1:11" s="16" customFormat="1" ht="30">
      <c r="A38" s="17" t="s">
        <v>128</v>
      </c>
      <c r="B38" s="17" t="s">
        <v>13</v>
      </c>
      <c r="C38" s="18" t="s">
        <v>78</v>
      </c>
      <c r="D38" s="19" t="s">
        <v>78</v>
      </c>
      <c r="E38" s="20" t="s">
        <v>79</v>
      </c>
      <c r="F38" s="21">
        <v>2150000086</v>
      </c>
      <c r="G38" s="22">
        <v>42109</v>
      </c>
      <c r="H38" s="23" t="s">
        <v>86</v>
      </c>
      <c r="I38" s="24" t="s">
        <v>89</v>
      </c>
      <c r="J38" s="25" t="s">
        <v>18</v>
      </c>
      <c r="K38" s="33">
        <v>174318</v>
      </c>
    </row>
    <row r="39" spans="1:11" s="16" customFormat="1" ht="30">
      <c r="A39" s="17" t="s">
        <v>128</v>
      </c>
      <c r="B39" s="17" t="s">
        <v>13</v>
      </c>
      <c r="C39" s="18" t="s">
        <v>78</v>
      </c>
      <c r="D39" s="19" t="s">
        <v>78</v>
      </c>
      <c r="E39" s="20" t="s">
        <v>79</v>
      </c>
      <c r="F39" s="21">
        <v>2150000088</v>
      </c>
      <c r="G39" s="22">
        <v>42109</v>
      </c>
      <c r="H39" s="23" t="s">
        <v>86</v>
      </c>
      <c r="I39" s="24" t="s">
        <v>89</v>
      </c>
      <c r="J39" s="25" t="s">
        <v>18</v>
      </c>
      <c r="K39" s="33">
        <v>134818</v>
      </c>
    </row>
    <row r="40" spans="1:11" s="16" customFormat="1" ht="30">
      <c r="A40" s="17" t="s">
        <v>128</v>
      </c>
      <c r="B40" s="17" t="s">
        <v>13</v>
      </c>
      <c r="C40" s="18" t="s">
        <v>78</v>
      </c>
      <c r="D40" s="19" t="s">
        <v>78</v>
      </c>
      <c r="E40" s="20" t="s">
        <v>79</v>
      </c>
      <c r="F40" s="21">
        <v>2150000089</v>
      </c>
      <c r="G40" s="22">
        <v>42111</v>
      </c>
      <c r="H40" s="23" t="s">
        <v>86</v>
      </c>
      <c r="I40" s="24" t="s">
        <v>89</v>
      </c>
      <c r="J40" s="25" t="s">
        <v>18</v>
      </c>
      <c r="K40" s="33">
        <v>141818</v>
      </c>
    </row>
    <row r="41" spans="1:11" s="16" customFormat="1" ht="30">
      <c r="A41" s="17" t="s">
        <v>128</v>
      </c>
      <c r="B41" s="17" t="s">
        <v>13</v>
      </c>
      <c r="C41" s="18" t="s">
        <v>78</v>
      </c>
      <c r="D41" s="19" t="s">
        <v>78</v>
      </c>
      <c r="E41" s="20" t="s">
        <v>79</v>
      </c>
      <c r="F41" s="21">
        <v>2150000091</v>
      </c>
      <c r="G41" s="22">
        <v>42114</v>
      </c>
      <c r="H41" s="23" t="s">
        <v>90</v>
      </c>
      <c r="I41" s="24" t="s">
        <v>89</v>
      </c>
      <c r="J41" s="25" t="s">
        <v>18</v>
      </c>
      <c r="K41" s="33">
        <v>15000</v>
      </c>
    </row>
    <row r="42" spans="1:11" s="16" customFormat="1" ht="30">
      <c r="A42" s="17" t="s">
        <v>128</v>
      </c>
      <c r="B42" s="17" t="s">
        <v>13</v>
      </c>
      <c r="C42" s="18" t="s">
        <v>78</v>
      </c>
      <c r="D42" s="19" t="s">
        <v>78</v>
      </c>
      <c r="E42" s="20" t="s">
        <v>79</v>
      </c>
      <c r="F42" s="21">
        <v>2150000092</v>
      </c>
      <c r="G42" s="22">
        <v>42115</v>
      </c>
      <c r="H42" s="23" t="s">
        <v>86</v>
      </c>
      <c r="I42" s="24" t="s">
        <v>89</v>
      </c>
      <c r="J42" s="25" t="s">
        <v>18</v>
      </c>
      <c r="K42" s="33">
        <v>169818</v>
      </c>
    </row>
    <row r="43" spans="1:11" s="16" customFormat="1" ht="30">
      <c r="A43" s="17" t="s">
        <v>128</v>
      </c>
      <c r="B43" s="17" t="s">
        <v>13</v>
      </c>
      <c r="C43" s="18" t="s">
        <v>78</v>
      </c>
      <c r="D43" s="19" t="s">
        <v>78</v>
      </c>
      <c r="E43" s="20" t="s">
        <v>79</v>
      </c>
      <c r="F43" s="21">
        <v>2150000093</v>
      </c>
      <c r="G43" s="22">
        <v>42115</v>
      </c>
      <c r="H43" s="23" t="s">
        <v>86</v>
      </c>
      <c r="I43" s="24" t="s">
        <v>89</v>
      </c>
      <c r="J43" s="25" t="s">
        <v>18</v>
      </c>
      <c r="K43" s="33">
        <v>201318</v>
      </c>
    </row>
    <row r="44" spans="1:11" s="16" customFormat="1" ht="30">
      <c r="A44" s="17" t="s">
        <v>128</v>
      </c>
      <c r="B44" s="17" t="s">
        <v>13</v>
      </c>
      <c r="C44" s="18" t="s">
        <v>78</v>
      </c>
      <c r="D44" s="19" t="s">
        <v>78</v>
      </c>
      <c r="E44" s="20" t="s">
        <v>79</v>
      </c>
      <c r="F44" s="21">
        <v>2150000094</v>
      </c>
      <c r="G44" s="22">
        <v>42115</v>
      </c>
      <c r="H44" s="23" t="s">
        <v>86</v>
      </c>
      <c r="I44" s="24" t="s">
        <v>89</v>
      </c>
      <c r="J44" s="25" t="s">
        <v>18</v>
      </c>
      <c r="K44" s="33">
        <v>172818</v>
      </c>
    </row>
    <row r="45" spans="1:11" s="16" customFormat="1" ht="30">
      <c r="A45" s="17" t="s">
        <v>128</v>
      </c>
      <c r="B45" s="17" t="s">
        <v>13</v>
      </c>
      <c r="C45" s="18" t="s">
        <v>78</v>
      </c>
      <c r="D45" s="19" t="s">
        <v>78</v>
      </c>
      <c r="E45" s="20" t="s">
        <v>79</v>
      </c>
      <c r="F45" s="21">
        <v>2150000099</v>
      </c>
      <c r="G45" s="22">
        <v>42118</v>
      </c>
      <c r="H45" s="23" t="s">
        <v>86</v>
      </c>
      <c r="I45" s="24" t="s">
        <v>89</v>
      </c>
      <c r="J45" s="25" t="s">
        <v>18</v>
      </c>
      <c r="K45" s="33">
        <v>152318</v>
      </c>
    </row>
    <row r="46" spans="1:11" s="16" customFormat="1" ht="30">
      <c r="A46" s="17" t="s">
        <v>128</v>
      </c>
      <c r="B46" s="17" t="s">
        <v>13</v>
      </c>
      <c r="C46" s="18" t="s">
        <v>78</v>
      </c>
      <c r="D46" s="19" t="s">
        <v>78</v>
      </c>
      <c r="E46" s="20" t="s">
        <v>79</v>
      </c>
      <c r="F46" s="21">
        <v>2150000100</v>
      </c>
      <c r="G46" s="22">
        <v>42118</v>
      </c>
      <c r="H46" s="23" t="s">
        <v>86</v>
      </c>
      <c r="I46" s="24" t="s">
        <v>89</v>
      </c>
      <c r="J46" s="25" t="s">
        <v>18</v>
      </c>
      <c r="K46" s="33">
        <v>134818</v>
      </c>
    </row>
    <row r="47" spans="1:11" s="16" customFormat="1" ht="30">
      <c r="A47" s="17" t="s">
        <v>128</v>
      </c>
      <c r="B47" s="17" t="s">
        <v>13</v>
      </c>
      <c r="C47" s="18" t="s">
        <v>78</v>
      </c>
      <c r="D47" s="19" t="s">
        <v>78</v>
      </c>
      <c r="E47" s="20" t="s">
        <v>79</v>
      </c>
      <c r="F47" s="21">
        <v>2150000103</v>
      </c>
      <c r="G47" s="22">
        <v>42122</v>
      </c>
      <c r="H47" s="23" t="s">
        <v>86</v>
      </c>
      <c r="I47" s="24" t="s">
        <v>89</v>
      </c>
      <c r="J47" s="25" t="s">
        <v>18</v>
      </c>
      <c r="K47" s="33">
        <v>15000</v>
      </c>
    </row>
    <row r="48" spans="1:11" s="16" customFormat="1" ht="30">
      <c r="A48" s="17" t="s">
        <v>128</v>
      </c>
      <c r="B48" s="17" t="s">
        <v>13</v>
      </c>
      <c r="C48" s="18" t="s">
        <v>78</v>
      </c>
      <c r="D48" s="19" t="s">
        <v>78</v>
      </c>
      <c r="E48" s="20" t="s">
        <v>79</v>
      </c>
      <c r="F48" s="21">
        <v>2150000104</v>
      </c>
      <c r="G48" s="22">
        <v>42122</v>
      </c>
      <c r="H48" s="23" t="s">
        <v>86</v>
      </c>
      <c r="I48" s="24" t="s">
        <v>89</v>
      </c>
      <c r="J48" s="25" t="s">
        <v>18</v>
      </c>
      <c r="K48" s="33">
        <v>139818</v>
      </c>
    </row>
    <row r="49" spans="1:11" s="16" customFormat="1" ht="30">
      <c r="A49" s="17" t="s">
        <v>128</v>
      </c>
      <c r="B49" s="17" t="s">
        <v>13</v>
      </c>
      <c r="C49" s="18" t="s">
        <v>78</v>
      </c>
      <c r="D49" s="19" t="s">
        <v>78</v>
      </c>
      <c r="E49" s="20" t="s">
        <v>79</v>
      </c>
      <c r="F49" s="21">
        <v>2150000105</v>
      </c>
      <c r="G49" s="22">
        <v>42122</v>
      </c>
      <c r="H49" s="23" t="s">
        <v>86</v>
      </c>
      <c r="I49" s="24" t="s">
        <v>89</v>
      </c>
      <c r="J49" s="25" t="s">
        <v>18</v>
      </c>
      <c r="K49" s="33">
        <v>139818</v>
      </c>
    </row>
    <row r="50" spans="1:11" s="16" customFormat="1" ht="30">
      <c r="A50" s="17" t="s">
        <v>128</v>
      </c>
      <c r="B50" s="17" t="s">
        <v>13</v>
      </c>
      <c r="C50" s="18" t="s">
        <v>78</v>
      </c>
      <c r="D50" s="19" t="s">
        <v>78</v>
      </c>
      <c r="E50" s="20" t="s">
        <v>79</v>
      </c>
      <c r="F50" s="21">
        <v>2150000106</v>
      </c>
      <c r="G50" s="22">
        <v>42122</v>
      </c>
      <c r="H50" s="23" t="s">
        <v>86</v>
      </c>
      <c r="I50" s="24" t="s">
        <v>89</v>
      </c>
      <c r="J50" s="25" t="s">
        <v>18</v>
      </c>
      <c r="K50" s="33">
        <v>146818</v>
      </c>
    </row>
    <row r="51" spans="1:11" s="16" customFormat="1" ht="30">
      <c r="A51" s="17" t="s">
        <v>128</v>
      </c>
      <c r="B51" s="17" t="s">
        <v>13</v>
      </c>
      <c r="C51" s="18" t="s">
        <v>78</v>
      </c>
      <c r="D51" s="19" t="s">
        <v>78</v>
      </c>
      <c r="E51" s="20" t="s">
        <v>79</v>
      </c>
      <c r="F51" s="21">
        <v>2150000109</v>
      </c>
      <c r="G51" s="22">
        <v>42123</v>
      </c>
      <c r="H51" s="23" t="s">
        <v>86</v>
      </c>
      <c r="I51" s="24" t="s">
        <v>89</v>
      </c>
      <c r="J51" s="25" t="s">
        <v>18</v>
      </c>
      <c r="K51" s="33">
        <v>179318</v>
      </c>
    </row>
    <row r="52" spans="1:11" s="16" customFormat="1" ht="30">
      <c r="A52" s="17" t="s">
        <v>128</v>
      </c>
      <c r="B52" s="17" t="s">
        <v>13</v>
      </c>
      <c r="C52" s="18" t="s">
        <v>78</v>
      </c>
      <c r="D52" s="19" t="s">
        <v>78</v>
      </c>
      <c r="E52" s="20" t="s">
        <v>79</v>
      </c>
      <c r="F52" s="21">
        <v>2150000110</v>
      </c>
      <c r="G52" s="22">
        <v>42123</v>
      </c>
      <c r="H52" s="23" t="s">
        <v>86</v>
      </c>
      <c r="I52" s="24" t="s">
        <v>89</v>
      </c>
      <c r="J52" s="25" t="s">
        <v>18</v>
      </c>
      <c r="K52" s="33">
        <v>157318</v>
      </c>
    </row>
    <row r="53" spans="1:11" s="16" customFormat="1" ht="30">
      <c r="A53" s="17" t="s">
        <v>128</v>
      </c>
      <c r="B53" s="17" t="s">
        <v>13</v>
      </c>
      <c r="C53" s="18" t="s">
        <v>78</v>
      </c>
      <c r="D53" s="19" t="s">
        <v>78</v>
      </c>
      <c r="E53" s="20" t="s">
        <v>91</v>
      </c>
      <c r="F53" s="21">
        <v>13</v>
      </c>
      <c r="G53" s="22">
        <v>42115</v>
      </c>
      <c r="H53" s="23" t="s">
        <v>92</v>
      </c>
      <c r="I53" s="24" t="s">
        <v>93</v>
      </c>
      <c r="J53" s="25" t="s">
        <v>94</v>
      </c>
      <c r="K53" s="33">
        <v>60000</v>
      </c>
    </row>
    <row r="54" spans="1:11" s="16" customFormat="1" ht="30">
      <c r="A54" s="17" t="s">
        <v>128</v>
      </c>
      <c r="B54" s="17" t="s">
        <v>13</v>
      </c>
      <c r="C54" s="18" t="s">
        <v>78</v>
      </c>
      <c r="D54" s="19" t="s">
        <v>78</v>
      </c>
      <c r="E54" s="20" t="s">
        <v>79</v>
      </c>
      <c r="F54" s="21">
        <v>2150000101</v>
      </c>
      <c r="G54" s="22">
        <v>42118</v>
      </c>
      <c r="H54" s="23" t="s">
        <v>95</v>
      </c>
      <c r="I54" s="24" t="s">
        <v>96</v>
      </c>
      <c r="J54" s="25" t="s">
        <v>97</v>
      </c>
      <c r="K54" s="33">
        <v>69203</v>
      </c>
    </row>
    <row r="55" spans="1:11" s="16" customFormat="1" ht="30">
      <c r="A55" s="17" t="s">
        <v>128</v>
      </c>
      <c r="B55" s="17" t="s">
        <v>13</v>
      </c>
      <c r="C55" s="18" t="s">
        <v>78</v>
      </c>
      <c r="D55" s="19" t="s">
        <v>78</v>
      </c>
      <c r="E55" s="20" t="s">
        <v>91</v>
      </c>
      <c r="F55" s="21">
        <v>258703</v>
      </c>
      <c r="G55" s="22">
        <v>42115</v>
      </c>
      <c r="H55" s="23" t="s">
        <v>98</v>
      </c>
      <c r="I55" s="24" t="s">
        <v>99</v>
      </c>
      <c r="J55" s="25" t="s">
        <v>100</v>
      </c>
      <c r="K55" s="33">
        <v>44444</v>
      </c>
    </row>
    <row r="56" spans="1:11" s="16" customFormat="1" ht="30">
      <c r="A56" s="17" t="s">
        <v>128</v>
      </c>
      <c r="B56" s="17" t="s">
        <v>101</v>
      </c>
      <c r="C56" s="18" t="s">
        <v>102</v>
      </c>
      <c r="D56" s="19">
        <v>41183</v>
      </c>
      <c r="E56" s="20" t="s">
        <v>79</v>
      </c>
      <c r="F56" s="21">
        <v>2150000084</v>
      </c>
      <c r="G56" s="22">
        <v>42107</v>
      </c>
      <c r="H56" s="23" t="s">
        <v>103</v>
      </c>
      <c r="I56" s="24" t="s">
        <v>104</v>
      </c>
      <c r="J56" s="25" t="s">
        <v>105</v>
      </c>
      <c r="K56" s="33">
        <v>147938</v>
      </c>
    </row>
    <row r="57" spans="1:11" s="16" customFormat="1" ht="30">
      <c r="A57" s="17" t="s">
        <v>128</v>
      </c>
      <c r="B57" s="17" t="s">
        <v>101</v>
      </c>
      <c r="C57" s="18" t="s">
        <v>102</v>
      </c>
      <c r="D57" s="19">
        <v>41183</v>
      </c>
      <c r="E57" s="20" t="s">
        <v>79</v>
      </c>
      <c r="F57" s="21">
        <v>2150000098</v>
      </c>
      <c r="G57" s="22">
        <v>42116</v>
      </c>
      <c r="H57" s="23" t="s">
        <v>103</v>
      </c>
      <c r="I57" s="24" t="s">
        <v>106</v>
      </c>
      <c r="J57" s="25" t="s">
        <v>107</v>
      </c>
      <c r="K57" s="33">
        <v>148262</v>
      </c>
    </row>
    <row r="58" spans="1:11" s="16" customFormat="1" ht="30">
      <c r="A58" s="17" t="s">
        <v>128</v>
      </c>
      <c r="B58" s="17" t="s">
        <v>101</v>
      </c>
      <c r="C58" s="18" t="s">
        <v>102</v>
      </c>
      <c r="D58" s="19">
        <v>41183</v>
      </c>
      <c r="E58" s="20" t="s">
        <v>91</v>
      </c>
      <c r="F58" s="21">
        <v>1134</v>
      </c>
      <c r="G58" s="22">
        <v>42103</v>
      </c>
      <c r="H58" s="23" t="s">
        <v>103</v>
      </c>
      <c r="I58" s="24" t="s">
        <v>108</v>
      </c>
      <c r="J58" s="25" t="s">
        <v>109</v>
      </c>
      <c r="K58" s="33">
        <v>98388</v>
      </c>
    </row>
    <row r="59" spans="1:11" s="16" customFormat="1" ht="30">
      <c r="A59" s="17" t="s">
        <v>128</v>
      </c>
      <c r="B59" s="17" t="s">
        <v>101</v>
      </c>
      <c r="C59" s="18" t="s">
        <v>102</v>
      </c>
      <c r="D59" s="19">
        <v>41183</v>
      </c>
      <c r="E59" s="20" t="s">
        <v>79</v>
      </c>
      <c r="F59" s="21">
        <v>2150000082</v>
      </c>
      <c r="G59" s="22">
        <v>42107</v>
      </c>
      <c r="H59" s="23" t="s">
        <v>103</v>
      </c>
      <c r="I59" s="24" t="s">
        <v>110</v>
      </c>
      <c r="J59" s="25" t="s">
        <v>111</v>
      </c>
      <c r="K59" s="33">
        <v>147938</v>
      </c>
    </row>
    <row r="60" spans="1:11" s="16" customFormat="1" ht="30">
      <c r="A60" s="17" t="s">
        <v>128</v>
      </c>
      <c r="B60" s="17" t="s">
        <v>101</v>
      </c>
      <c r="C60" s="18" t="s">
        <v>102</v>
      </c>
      <c r="D60" s="19">
        <v>41183</v>
      </c>
      <c r="E60" s="20" t="s">
        <v>79</v>
      </c>
      <c r="F60" s="21">
        <v>2150000083</v>
      </c>
      <c r="G60" s="22">
        <v>42107</v>
      </c>
      <c r="H60" s="23" t="s">
        <v>103</v>
      </c>
      <c r="I60" s="24" t="s">
        <v>110</v>
      </c>
      <c r="J60" s="25" t="s">
        <v>112</v>
      </c>
      <c r="K60" s="33">
        <v>147938</v>
      </c>
    </row>
    <row r="61" spans="1:11" s="16" customFormat="1" ht="30">
      <c r="A61" s="17" t="s">
        <v>128</v>
      </c>
      <c r="B61" s="17" t="s">
        <v>101</v>
      </c>
      <c r="C61" s="18" t="s">
        <v>102</v>
      </c>
      <c r="D61" s="19">
        <v>41183</v>
      </c>
      <c r="E61" s="20" t="s">
        <v>79</v>
      </c>
      <c r="F61" s="21">
        <v>2150000096</v>
      </c>
      <c r="G61" s="22">
        <v>42116</v>
      </c>
      <c r="H61" s="23" t="s">
        <v>103</v>
      </c>
      <c r="I61" s="24" t="s">
        <v>113</v>
      </c>
      <c r="J61" s="25" t="s">
        <v>114</v>
      </c>
      <c r="K61" s="33">
        <v>148262</v>
      </c>
    </row>
    <row r="62" spans="1:11" s="16" customFormat="1" ht="30">
      <c r="A62" s="17" t="s">
        <v>128</v>
      </c>
      <c r="B62" s="17" t="s">
        <v>101</v>
      </c>
      <c r="C62" s="18" t="s">
        <v>102</v>
      </c>
      <c r="D62" s="19">
        <v>41183</v>
      </c>
      <c r="E62" s="20" t="s">
        <v>91</v>
      </c>
      <c r="F62" s="21">
        <v>1636</v>
      </c>
      <c r="G62" s="22">
        <v>42102</v>
      </c>
      <c r="H62" s="23" t="s">
        <v>103</v>
      </c>
      <c r="I62" s="24" t="s">
        <v>115</v>
      </c>
      <c r="J62" s="25" t="s">
        <v>116</v>
      </c>
      <c r="K62" s="33">
        <v>60000</v>
      </c>
    </row>
    <row r="63" spans="1:11" s="16" customFormat="1" ht="30">
      <c r="A63" s="17" t="s">
        <v>128</v>
      </c>
      <c r="B63" s="17" t="s">
        <v>101</v>
      </c>
      <c r="C63" s="18" t="s">
        <v>102</v>
      </c>
      <c r="D63" s="19">
        <v>41183</v>
      </c>
      <c r="E63" s="20" t="s">
        <v>91</v>
      </c>
      <c r="F63" s="21">
        <v>1637</v>
      </c>
      <c r="G63" s="22">
        <v>42102</v>
      </c>
      <c r="H63" s="23" t="s">
        <v>103</v>
      </c>
      <c r="I63" s="24" t="s">
        <v>117</v>
      </c>
      <c r="J63" s="25" t="s">
        <v>116</v>
      </c>
      <c r="K63" s="33">
        <v>60000</v>
      </c>
    </row>
    <row r="64" spans="1:11" s="16" customFormat="1" ht="30">
      <c r="A64" s="17" t="s">
        <v>128</v>
      </c>
      <c r="B64" s="17" t="s">
        <v>101</v>
      </c>
      <c r="C64" s="18" t="s">
        <v>102</v>
      </c>
      <c r="D64" s="19">
        <v>41183</v>
      </c>
      <c r="E64" s="20" t="s">
        <v>79</v>
      </c>
      <c r="F64" s="21">
        <v>2150000097</v>
      </c>
      <c r="G64" s="22">
        <v>42116</v>
      </c>
      <c r="H64" s="23" t="s">
        <v>103</v>
      </c>
      <c r="I64" s="24" t="s">
        <v>117</v>
      </c>
      <c r="J64" s="25" t="s">
        <v>116</v>
      </c>
      <c r="K64" s="33">
        <v>148262</v>
      </c>
    </row>
    <row r="65" spans="1:11" s="16" customFormat="1" ht="30">
      <c r="A65" s="17" t="s">
        <v>128</v>
      </c>
      <c r="B65" s="17" t="s">
        <v>101</v>
      </c>
      <c r="C65" s="18" t="s">
        <v>102</v>
      </c>
      <c r="D65" s="19">
        <v>41183</v>
      </c>
      <c r="E65" s="20" t="s">
        <v>79</v>
      </c>
      <c r="F65" s="21">
        <v>2150000108</v>
      </c>
      <c r="G65" s="22">
        <v>42123</v>
      </c>
      <c r="H65" s="23" t="s">
        <v>103</v>
      </c>
      <c r="I65" s="24" t="s">
        <v>117</v>
      </c>
      <c r="J65" s="25" t="s">
        <v>116</v>
      </c>
      <c r="K65" s="33">
        <v>148499</v>
      </c>
    </row>
    <row r="66" spans="1:11" s="16" customFormat="1" ht="30">
      <c r="A66" s="17" t="s">
        <v>128</v>
      </c>
      <c r="B66" s="17" t="s">
        <v>101</v>
      </c>
      <c r="C66" s="18" t="s">
        <v>102</v>
      </c>
      <c r="D66" s="19">
        <v>41183</v>
      </c>
      <c r="E66" s="20" t="s">
        <v>16</v>
      </c>
      <c r="F66" s="21">
        <v>1</v>
      </c>
      <c r="G66" s="22">
        <v>42101</v>
      </c>
      <c r="H66" s="23" t="s">
        <v>103</v>
      </c>
      <c r="I66" s="24" t="s">
        <v>117</v>
      </c>
      <c r="J66" s="25" t="s">
        <v>116</v>
      </c>
      <c r="K66" s="33">
        <v>75668</v>
      </c>
    </row>
    <row r="67" spans="1:11" s="16" customFormat="1" ht="30">
      <c r="A67" s="17" t="s">
        <v>128</v>
      </c>
      <c r="B67" s="17" t="s">
        <v>118</v>
      </c>
      <c r="C67" s="18" t="s">
        <v>78</v>
      </c>
      <c r="D67" s="19" t="s">
        <v>78</v>
      </c>
      <c r="E67" s="20" t="s">
        <v>119</v>
      </c>
      <c r="F67" s="21" t="s">
        <v>120</v>
      </c>
      <c r="G67" s="22">
        <v>42122</v>
      </c>
      <c r="H67" s="23" t="s">
        <v>121</v>
      </c>
      <c r="I67" s="24" t="s">
        <v>122</v>
      </c>
      <c r="J67" s="25" t="s">
        <v>123</v>
      </c>
      <c r="K67" s="33">
        <v>2780750</v>
      </c>
    </row>
    <row r="68" spans="1:11" s="16" customFormat="1" ht="30">
      <c r="A68" s="17" t="s">
        <v>128</v>
      </c>
      <c r="B68" s="17" t="s">
        <v>118</v>
      </c>
      <c r="C68" s="18" t="s">
        <v>78</v>
      </c>
      <c r="D68" s="19" t="s">
        <v>78</v>
      </c>
      <c r="E68" s="20" t="s">
        <v>119</v>
      </c>
      <c r="F68" s="21" t="s">
        <v>124</v>
      </c>
      <c r="G68" s="22">
        <v>42122</v>
      </c>
      <c r="H68" s="23" t="s">
        <v>125</v>
      </c>
      <c r="I68" s="24" t="s">
        <v>126</v>
      </c>
      <c r="J68" s="25" t="s">
        <v>127</v>
      </c>
      <c r="K68" s="33">
        <v>221432</v>
      </c>
    </row>
    <row r="69" spans="1:11" s="16" customFormat="1" ht="45">
      <c r="A69" s="17" t="s">
        <v>1845</v>
      </c>
      <c r="B69" s="17" t="s">
        <v>15</v>
      </c>
      <c r="C69" s="18" t="s">
        <v>78</v>
      </c>
      <c r="D69" s="19" t="s">
        <v>78</v>
      </c>
      <c r="E69" s="20" t="s">
        <v>78</v>
      </c>
      <c r="F69" s="32" t="s">
        <v>78</v>
      </c>
      <c r="G69" s="22">
        <v>42124</v>
      </c>
      <c r="H69" s="23" t="s">
        <v>1854</v>
      </c>
      <c r="I69" s="24" t="s">
        <v>1796</v>
      </c>
      <c r="J69" s="25" t="s">
        <v>1797</v>
      </c>
      <c r="K69" s="33">
        <v>97900</v>
      </c>
    </row>
    <row r="70" spans="1:11" s="16" customFormat="1" ht="45">
      <c r="A70" s="17" t="s">
        <v>1845</v>
      </c>
      <c r="B70" s="17" t="s">
        <v>15</v>
      </c>
      <c r="C70" s="18" t="s">
        <v>78</v>
      </c>
      <c r="D70" s="19" t="s">
        <v>78</v>
      </c>
      <c r="E70" s="20" t="s">
        <v>78</v>
      </c>
      <c r="F70" s="32" t="s">
        <v>78</v>
      </c>
      <c r="G70" s="22">
        <v>42124</v>
      </c>
      <c r="H70" s="23" t="s">
        <v>1855</v>
      </c>
      <c r="I70" s="24" t="s">
        <v>1796</v>
      </c>
      <c r="J70" s="25" t="s">
        <v>1797</v>
      </c>
      <c r="K70" s="33">
        <v>180900</v>
      </c>
    </row>
    <row r="71" spans="1:11" s="16" customFormat="1" ht="45">
      <c r="A71" s="17" t="s">
        <v>1845</v>
      </c>
      <c r="B71" s="17" t="s">
        <v>15</v>
      </c>
      <c r="C71" s="18" t="s">
        <v>78</v>
      </c>
      <c r="D71" s="19" t="s">
        <v>78</v>
      </c>
      <c r="E71" s="20" t="s">
        <v>78</v>
      </c>
      <c r="F71" s="32" t="s">
        <v>78</v>
      </c>
      <c r="G71" s="22">
        <v>42124</v>
      </c>
      <c r="H71" s="23" t="s">
        <v>1798</v>
      </c>
      <c r="I71" s="24" t="s">
        <v>1096</v>
      </c>
      <c r="J71" s="25" t="s">
        <v>1097</v>
      </c>
      <c r="K71" s="33">
        <v>3692224</v>
      </c>
    </row>
    <row r="72" spans="1:11" s="16" customFormat="1" ht="30">
      <c r="A72" s="17" t="s">
        <v>1845</v>
      </c>
      <c r="B72" s="17" t="s">
        <v>15</v>
      </c>
      <c r="C72" s="18" t="s">
        <v>78</v>
      </c>
      <c r="D72" s="19" t="s">
        <v>78</v>
      </c>
      <c r="E72" s="20" t="s">
        <v>78</v>
      </c>
      <c r="F72" s="32" t="s">
        <v>78</v>
      </c>
      <c r="G72" s="22">
        <v>42117</v>
      </c>
      <c r="H72" s="23" t="s">
        <v>1856</v>
      </c>
      <c r="I72" s="24" t="s">
        <v>1799</v>
      </c>
      <c r="J72" s="25" t="s">
        <v>1800</v>
      </c>
      <c r="K72" s="33">
        <v>64261</v>
      </c>
    </row>
    <row r="73" spans="1:11" s="16" customFormat="1" ht="30">
      <c r="A73" s="17" t="s">
        <v>1845</v>
      </c>
      <c r="B73" s="17" t="s">
        <v>15</v>
      </c>
      <c r="C73" s="18" t="s">
        <v>78</v>
      </c>
      <c r="D73" s="19" t="s">
        <v>78</v>
      </c>
      <c r="E73" s="20" t="s">
        <v>78</v>
      </c>
      <c r="F73" s="32" t="s">
        <v>78</v>
      </c>
      <c r="G73" s="22">
        <v>42117</v>
      </c>
      <c r="H73" s="23" t="s">
        <v>1857</v>
      </c>
      <c r="I73" s="24" t="s">
        <v>1799</v>
      </c>
      <c r="J73" s="25" t="s">
        <v>1800</v>
      </c>
      <c r="K73" s="33">
        <v>22520</v>
      </c>
    </row>
    <row r="74" spans="1:11" s="16" customFormat="1" ht="30">
      <c r="A74" s="17" t="s">
        <v>1845</v>
      </c>
      <c r="B74" s="17" t="s">
        <v>15</v>
      </c>
      <c r="C74" s="18" t="s">
        <v>78</v>
      </c>
      <c r="D74" s="19" t="s">
        <v>78</v>
      </c>
      <c r="E74" s="20" t="s">
        <v>78</v>
      </c>
      <c r="F74" s="32" t="s">
        <v>78</v>
      </c>
      <c r="G74" s="22">
        <v>42117</v>
      </c>
      <c r="H74" s="23" t="s">
        <v>1858</v>
      </c>
      <c r="I74" s="24" t="s">
        <v>1799</v>
      </c>
      <c r="J74" s="25" t="s">
        <v>1800</v>
      </c>
      <c r="K74" s="33">
        <v>28000</v>
      </c>
    </row>
    <row r="75" spans="1:11" s="16" customFormat="1" ht="45">
      <c r="A75" s="17" t="s">
        <v>1845</v>
      </c>
      <c r="B75" s="17" t="s">
        <v>15</v>
      </c>
      <c r="C75" s="18" t="s">
        <v>78</v>
      </c>
      <c r="D75" s="19" t="s">
        <v>78</v>
      </c>
      <c r="E75" s="20" t="s">
        <v>78</v>
      </c>
      <c r="F75" s="32" t="s">
        <v>78</v>
      </c>
      <c r="G75" s="22">
        <v>42117</v>
      </c>
      <c r="H75" s="23" t="s">
        <v>1859</v>
      </c>
      <c r="I75" s="24" t="s">
        <v>1799</v>
      </c>
      <c r="J75" s="25" t="s">
        <v>1800</v>
      </c>
      <c r="K75" s="33">
        <v>20247</v>
      </c>
    </row>
    <row r="76" spans="1:11" s="16" customFormat="1" ht="30">
      <c r="A76" s="17" t="s">
        <v>1845</v>
      </c>
      <c r="B76" s="17" t="s">
        <v>15</v>
      </c>
      <c r="C76" s="18" t="s">
        <v>78</v>
      </c>
      <c r="D76" s="19" t="s">
        <v>78</v>
      </c>
      <c r="E76" s="20" t="s">
        <v>78</v>
      </c>
      <c r="F76" s="32" t="s">
        <v>78</v>
      </c>
      <c r="G76" s="22">
        <v>42117</v>
      </c>
      <c r="H76" s="23" t="s">
        <v>1860</v>
      </c>
      <c r="I76" s="24" t="s">
        <v>1799</v>
      </c>
      <c r="J76" s="25" t="s">
        <v>1800</v>
      </c>
      <c r="K76" s="33">
        <v>80180</v>
      </c>
    </row>
    <row r="77" spans="1:11" s="16" customFormat="1" ht="45">
      <c r="A77" s="17" t="s">
        <v>1845</v>
      </c>
      <c r="B77" s="17" t="s">
        <v>15</v>
      </c>
      <c r="C77" s="18" t="s">
        <v>78</v>
      </c>
      <c r="D77" s="19" t="s">
        <v>78</v>
      </c>
      <c r="E77" s="20" t="s">
        <v>78</v>
      </c>
      <c r="F77" s="32" t="s">
        <v>78</v>
      </c>
      <c r="G77" s="22">
        <v>42118</v>
      </c>
      <c r="H77" s="23" t="s">
        <v>1861</v>
      </c>
      <c r="I77" s="24" t="s">
        <v>20</v>
      </c>
      <c r="J77" s="25" t="s">
        <v>21</v>
      </c>
      <c r="K77" s="33">
        <v>107426</v>
      </c>
    </row>
    <row r="78" spans="1:11" s="16" customFormat="1" ht="45">
      <c r="A78" s="17" t="s">
        <v>1845</v>
      </c>
      <c r="B78" s="17" t="s">
        <v>15</v>
      </c>
      <c r="C78" s="18" t="s">
        <v>78</v>
      </c>
      <c r="D78" s="19" t="s">
        <v>78</v>
      </c>
      <c r="E78" s="20" t="s">
        <v>78</v>
      </c>
      <c r="F78" s="32" t="s">
        <v>78</v>
      </c>
      <c r="G78" s="22">
        <v>42118</v>
      </c>
      <c r="H78" s="23" t="s">
        <v>1862</v>
      </c>
      <c r="I78" s="24" t="s">
        <v>20</v>
      </c>
      <c r="J78" s="25" t="s">
        <v>21</v>
      </c>
      <c r="K78" s="33">
        <v>14462</v>
      </c>
    </row>
    <row r="79" spans="1:11" s="16" customFormat="1" ht="45">
      <c r="A79" s="17" t="s">
        <v>1845</v>
      </c>
      <c r="B79" s="17" t="s">
        <v>15</v>
      </c>
      <c r="C79" s="18" t="s">
        <v>78</v>
      </c>
      <c r="D79" s="19" t="s">
        <v>78</v>
      </c>
      <c r="E79" s="20" t="s">
        <v>78</v>
      </c>
      <c r="F79" s="32" t="s">
        <v>78</v>
      </c>
      <c r="G79" s="22">
        <v>42118</v>
      </c>
      <c r="H79" s="23" t="s">
        <v>1863</v>
      </c>
      <c r="I79" s="24" t="s">
        <v>20</v>
      </c>
      <c r="J79" s="25" t="s">
        <v>21</v>
      </c>
      <c r="K79" s="33">
        <v>256525</v>
      </c>
    </row>
    <row r="80" spans="1:11" s="16" customFormat="1" ht="45">
      <c r="A80" s="17" t="s">
        <v>1845</v>
      </c>
      <c r="B80" s="17" t="s">
        <v>15</v>
      </c>
      <c r="C80" s="18" t="s">
        <v>78</v>
      </c>
      <c r="D80" s="19" t="s">
        <v>78</v>
      </c>
      <c r="E80" s="20" t="s">
        <v>78</v>
      </c>
      <c r="F80" s="32" t="s">
        <v>78</v>
      </c>
      <c r="G80" s="22">
        <v>42118</v>
      </c>
      <c r="H80" s="23" t="s">
        <v>1864</v>
      </c>
      <c r="I80" s="24" t="s">
        <v>20</v>
      </c>
      <c r="J80" s="25" t="s">
        <v>21</v>
      </c>
      <c r="K80" s="33">
        <v>13608</v>
      </c>
    </row>
    <row r="81" spans="1:11" s="16" customFormat="1" ht="45">
      <c r="A81" s="17" t="s">
        <v>1845</v>
      </c>
      <c r="B81" s="17" t="s">
        <v>15</v>
      </c>
      <c r="C81" s="18" t="s">
        <v>78</v>
      </c>
      <c r="D81" s="19" t="s">
        <v>78</v>
      </c>
      <c r="E81" s="20" t="s">
        <v>78</v>
      </c>
      <c r="F81" s="32" t="s">
        <v>78</v>
      </c>
      <c r="G81" s="22">
        <v>42118</v>
      </c>
      <c r="H81" s="23" t="s">
        <v>1865</v>
      </c>
      <c r="I81" s="24" t="s">
        <v>20</v>
      </c>
      <c r="J81" s="25" t="s">
        <v>21</v>
      </c>
      <c r="K81" s="33">
        <v>56218</v>
      </c>
    </row>
    <row r="82" spans="1:11" s="16" customFormat="1" ht="45">
      <c r="A82" s="17" t="s">
        <v>1845</v>
      </c>
      <c r="B82" s="17" t="s">
        <v>15</v>
      </c>
      <c r="C82" s="18" t="s">
        <v>78</v>
      </c>
      <c r="D82" s="19" t="s">
        <v>78</v>
      </c>
      <c r="E82" s="20" t="s">
        <v>78</v>
      </c>
      <c r="F82" s="32" t="s">
        <v>78</v>
      </c>
      <c r="G82" s="22">
        <v>42118</v>
      </c>
      <c r="H82" s="23" t="s">
        <v>1866</v>
      </c>
      <c r="I82" s="24" t="s">
        <v>20</v>
      </c>
      <c r="J82" s="25" t="s">
        <v>21</v>
      </c>
      <c r="K82" s="33">
        <v>65498</v>
      </c>
    </row>
    <row r="83" spans="1:11" s="16" customFormat="1" ht="45">
      <c r="A83" s="17" t="s">
        <v>1845</v>
      </c>
      <c r="B83" s="17" t="s">
        <v>15</v>
      </c>
      <c r="C83" s="18" t="s">
        <v>78</v>
      </c>
      <c r="D83" s="19" t="s">
        <v>78</v>
      </c>
      <c r="E83" s="20" t="s">
        <v>78</v>
      </c>
      <c r="F83" s="32" t="s">
        <v>78</v>
      </c>
      <c r="G83" s="22">
        <v>42118</v>
      </c>
      <c r="H83" s="23" t="s">
        <v>1867</v>
      </c>
      <c r="I83" s="24" t="s">
        <v>20</v>
      </c>
      <c r="J83" s="25" t="s">
        <v>21</v>
      </c>
      <c r="K83" s="33">
        <v>21808</v>
      </c>
    </row>
    <row r="84" spans="1:11" s="16" customFormat="1" ht="45">
      <c r="A84" s="17" t="s">
        <v>1845</v>
      </c>
      <c r="B84" s="17" t="s">
        <v>15</v>
      </c>
      <c r="C84" s="18" t="s">
        <v>78</v>
      </c>
      <c r="D84" s="19" t="s">
        <v>78</v>
      </c>
      <c r="E84" s="20" t="s">
        <v>78</v>
      </c>
      <c r="F84" s="32" t="s">
        <v>78</v>
      </c>
      <c r="G84" s="22">
        <v>42118</v>
      </c>
      <c r="H84" s="23" t="s">
        <v>1868</v>
      </c>
      <c r="I84" s="24" t="s">
        <v>20</v>
      </c>
      <c r="J84" s="25" t="s">
        <v>21</v>
      </c>
      <c r="K84" s="33">
        <v>5632</v>
      </c>
    </row>
    <row r="85" spans="1:11" s="16" customFormat="1" ht="45">
      <c r="A85" s="17" t="s">
        <v>1845</v>
      </c>
      <c r="B85" s="17" t="s">
        <v>15</v>
      </c>
      <c r="C85" s="18" t="s">
        <v>78</v>
      </c>
      <c r="D85" s="19" t="s">
        <v>78</v>
      </c>
      <c r="E85" s="20" t="s">
        <v>78</v>
      </c>
      <c r="F85" s="32" t="s">
        <v>78</v>
      </c>
      <c r="G85" s="22">
        <v>42118</v>
      </c>
      <c r="H85" s="23" t="s">
        <v>1869</v>
      </c>
      <c r="I85" s="24" t="s">
        <v>20</v>
      </c>
      <c r="J85" s="25" t="s">
        <v>21</v>
      </c>
      <c r="K85" s="33">
        <v>17744</v>
      </c>
    </row>
    <row r="86" spans="1:11" s="16" customFormat="1" ht="45">
      <c r="A86" s="17" t="s">
        <v>1845</v>
      </c>
      <c r="B86" s="17" t="s">
        <v>15</v>
      </c>
      <c r="C86" s="18" t="s">
        <v>78</v>
      </c>
      <c r="D86" s="19" t="s">
        <v>78</v>
      </c>
      <c r="E86" s="20" t="s">
        <v>78</v>
      </c>
      <c r="F86" s="32" t="s">
        <v>78</v>
      </c>
      <c r="G86" s="22">
        <v>42118</v>
      </c>
      <c r="H86" s="23" t="s">
        <v>1870</v>
      </c>
      <c r="I86" s="24" t="s">
        <v>20</v>
      </c>
      <c r="J86" s="25" t="s">
        <v>21</v>
      </c>
      <c r="K86" s="33">
        <v>21765</v>
      </c>
    </row>
    <row r="87" spans="1:11" s="16" customFormat="1" ht="45">
      <c r="A87" s="17" t="s">
        <v>1845</v>
      </c>
      <c r="B87" s="17" t="s">
        <v>15</v>
      </c>
      <c r="C87" s="18" t="s">
        <v>78</v>
      </c>
      <c r="D87" s="19" t="s">
        <v>78</v>
      </c>
      <c r="E87" s="20" t="s">
        <v>78</v>
      </c>
      <c r="F87" s="32" t="s">
        <v>78</v>
      </c>
      <c r="G87" s="22">
        <v>42118</v>
      </c>
      <c r="H87" s="23" t="s">
        <v>1871</v>
      </c>
      <c r="I87" s="24" t="s">
        <v>20</v>
      </c>
      <c r="J87" s="25" t="s">
        <v>21</v>
      </c>
      <c r="K87" s="33">
        <v>37224</v>
      </c>
    </row>
    <row r="88" spans="1:11" s="16" customFormat="1" ht="45">
      <c r="A88" s="17" t="s">
        <v>1845</v>
      </c>
      <c r="B88" s="17" t="s">
        <v>15</v>
      </c>
      <c r="C88" s="18" t="s">
        <v>78</v>
      </c>
      <c r="D88" s="19" t="s">
        <v>78</v>
      </c>
      <c r="E88" s="20" t="s">
        <v>78</v>
      </c>
      <c r="F88" s="32" t="s">
        <v>78</v>
      </c>
      <c r="G88" s="22">
        <v>42118</v>
      </c>
      <c r="H88" s="23" t="s">
        <v>1872</v>
      </c>
      <c r="I88" s="24" t="s">
        <v>20</v>
      </c>
      <c r="J88" s="25" t="s">
        <v>21</v>
      </c>
      <c r="K88" s="33">
        <v>29118</v>
      </c>
    </row>
    <row r="89" spans="1:11" s="16" customFormat="1" ht="45">
      <c r="A89" s="17" t="s">
        <v>1845</v>
      </c>
      <c r="B89" s="17" t="s">
        <v>237</v>
      </c>
      <c r="C89" s="18" t="s">
        <v>78</v>
      </c>
      <c r="D89" s="19" t="s">
        <v>78</v>
      </c>
      <c r="E89" s="20" t="s">
        <v>619</v>
      </c>
      <c r="F89" s="32">
        <v>3150000019</v>
      </c>
      <c r="G89" s="22">
        <v>42116</v>
      </c>
      <c r="H89" s="23" t="s">
        <v>1846</v>
      </c>
      <c r="I89" s="24" t="s">
        <v>1801</v>
      </c>
      <c r="J89" s="25" t="s">
        <v>1802</v>
      </c>
      <c r="K89" s="33">
        <v>400010</v>
      </c>
    </row>
    <row r="90" spans="1:11" s="16" customFormat="1" ht="30">
      <c r="A90" s="17" t="s">
        <v>1845</v>
      </c>
      <c r="B90" s="17" t="s">
        <v>13</v>
      </c>
      <c r="C90" s="18" t="s">
        <v>78</v>
      </c>
      <c r="D90" s="19" t="s">
        <v>78</v>
      </c>
      <c r="E90" s="20" t="s">
        <v>619</v>
      </c>
      <c r="F90" s="32">
        <v>3150000022</v>
      </c>
      <c r="G90" s="22">
        <v>42104</v>
      </c>
      <c r="H90" s="23" t="s">
        <v>1803</v>
      </c>
      <c r="I90" s="24" t="s">
        <v>1804</v>
      </c>
      <c r="J90" s="25" t="s">
        <v>1805</v>
      </c>
      <c r="K90" s="33">
        <v>152799</v>
      </c>
    </row>
    <row r="91" spans="1:11" s="16" customFormat="1" ht="30">
      <c r="A91" s="17" t="s">
        <v>1845</v>
      </c>
      <c r="B91" s="17" t="s">
        <v>13</v>
      </c>
      <c r="C91" s="18" t="s">
        <v>78</v>
      </c>
      <c r="D91" s="19" t="s">
        <v>78</v>
      </c>
      <c r="E91" s="20" t="s">
        <v>619</v>
      </c>
      <c r="F91" s="32">
        <v>3150000014</v>
      </c>
      <c r="G91" s="22">
        <v>42095</v>
      </c>
      <c r="H91" s="23" t="s">
        <v>1806</v>
      </c>
      <c r="I91" s="24" t="s">
        <v>288</v>
      </c>
      <c r="J91" s="25" t="s">
        <v>289</v>
      </c>
      <c r="K91" s="33">
        <v>1567</v>
      </c>
    </row>
    <row r="92" spans="1:11" s="16" customFormat="1" ht="30">
      <c r="A92" s="17" t="s">
        <v>1845</v>
      </c>
      <c r="B92" s="17" t="s">
        <v>13</v>
      </c>
      <c r="C92" s="18" t="s">
        <v>78</v>
      </c>
      <c r="D92" s="19" t="s">
        <v>78</v>
      </c>
      <c r="E92" s="20" t="s">
        <v>619</v>
      </c>
      <c r="F92" s="32">
        <v>3150000013</v>
      </c>
      <c r="G92" s="22">
        <v>42095</v>
      </c>
      <c r="H92" s="23" t="s">
        <v>1807</v>
      </c>
      <c r="I92" s="24" t="s">
        <v>1808</v>
      </c>
      <c r="J92" s="25" t="s">
        <v>1809</v>
      </c>
      <c r="K92" s="33">
        <v>215807</v>
      </c>
    </row>
    <row r="93" spans="1:11" s="16" customFormat="1" ht="45">
      <c r="A93" s="17" t="s">
        <v>1845</v>
      </c>
      <c r="B93" s="17" t="s">
        <v>13</v>
      </c>
      <c r="C93" s="18" t="s">
        <v>78</v>
      </c>
      <c r="D93" s="19" t="s">
        <v>78</v>
      </c>
      <c r="E93" s="20" t="s">
        <v>619</v>
      </c>
      <c r="F93" s="32">
        <v>3150000013</v>
      </c>
      <c r="G93" s="22">
        <v>42100</v>
      </c>
      <c r="H93" s="23" t="s">
        <v>1810</v>
      </c>
      <c r="I93" s="24" t="s">
        <v>325</v>
      </c>
      <c r="J93" s="25" t="s">
        <v>326</v>
      </c>
      <c r="K93" s="33">
        <v>249900</v>
      </c>
    </row>
    <row r="94" spans="1:11" s="16" customFormat="1" ht="30">
      <c r="A94" s="17" t="s">
        <v>1845</v>
      </c>
      <c r="B94" s="17" t="s">
        <v>13</v>
      </c>
      <c r="C94" s="18" t="s">
        <v>78</v>
      </c>
      <c r="D94" s="19" t="s">
        <v>78</v>
      </c>
      <c r="E94" s="20" t="s">
        <v>619</v>
      </c>
      <c r="F94" s="32">
        <v>3150000013</v>
      </c>
      <c r="G94" s="22">
        <v>42100</v>
      </c>
      <c r="H94" s="23" t="s">
        <v>1811</v>
      </c>
      <c r="I94" s="24" t="s">
        <v>325</v>
      </c>
      <c r="J94" s="25" t="s">
        <v>326</v>
      </c>
      <c r="K94" s="33">
        <v>22610</v>
      </c>
    </row>
    <row r="95" spans="1:11" s="16" customFormat="1" ht="30">
      <c r="A95" s="17" t="s">
        <v>1845</v>
      </c>
      <c r="B95" s="17" t="s">
        <v>13</v>
      </c>
      <c r="C95" s="18" t="s">
        <v>78</v>
      </c>
      <c r="D95" s="19" t="s">
        <v>78</v>
      </c>
      <c r="E95" s="20" t="s">
        <v>619</v>
      </c>
      <c r="F95" s="32">
        <v>3150000020</v>
      </c>
      <c r="G95" s="22">
        <v>42109</v>
      </c>
      <c r="H95" s="23" t="s">
        <v>1812</v>
      </c>
      <c r="I95" s="24" t="s">
        <v>325</v>
      </c>
      <c r="J95" s="25" t="s">
        <v>326</v>
      </c>
      <c r="K95" s="33">
        <v>70210</v>
      </c>
    </row>
    <row r="96" spans="1:11" s="16" customFormat="1" ht="45">
      <c r="A96" s="17" t="s">
        <v>1845</v>
      </c>
      <c r="B96" s="17" t="s">
        <v>13</v>
      </c>
      <c r="C96" s="18" t="s">
        <v>78</v>
      </c>
      <c r="D96" s="19" t="s">
        <v>78</v>
      </c>
      <c r="E96" s="20" t="s">
        <v>619</v>
      </c>
      <c r="F96" s="32">
        <v>3150000017</v>
      </c>
      <c r="G96" s="22">
        <v>42103</v>
      </c>
      <c r="H96" s="23" t="s">
        <v>1813</v>
      </c>
      <c r="I96" s="24" t="s">
        <v>1814</v>
      </c>
      <c r="J96" s="25" t="s">
        <v>1815</v>
      </c>
      <c r="K96" s="33">
        <v>696150</v>
      </c>
    </row>
    <row r="97" spans="1:11" s="16" customFormat="1" ht="45">
      <c r="A97" s="17" t="s">
        <v>1845</v>
      </c>
      <c r="B97" s="17" t="s">
        <v>237</v>
      </c>
      <c r="C97" s="18" t="s">
        <v>78</v>
      </c>
      <c r="D97" s="19" t="s">
        <v>78</v>
      </c>
      <c r="E97" s="20" t="s">
        <v>795</v>
      </c>
      <c r="F97" s="32">
        <v>3150000023</v>
      </c>
      <c r="G97" s="22">
        <v>42116</v>
      </c>
      <c r="H97" s="23" t="s">
        <v>1847</v>
      </c>
      <c r="I97" s="24" t="s">
        <v>1816</v>
      </c>
      <c r="J97" s="25" t="s">
        <v>1817</v>
      </c>
      <c r="K97" s="33">
        <v>3421250</v>
      </c>
    </row>
    <row r="98" spans="1:11" s="16" customFormat="1" ht="45">
      <c r="A98" s="17" t="s">
        <v>1845</v>
      </c>
      <c r="B98" s="17" t="s">
        <v>13</v>
      </c>
      <c r="C98" s="18" t="s">
        <v>78</v>
      </c>
      <c r="D98" s="19" t="s">
        <v>78</v>
      </c>
      <c r="E98" s="20" t="s">
        <v>795</v>
      </c>
      <c r="F98" s="32">
        <v>3150000030</v>
      </c>
      <c r="G98" s="22">
        <v>42124</v>
      </c>
      <c r="H98" s="23" t="s">
        <v>1818</v>
      </c>
      <c r="I98" s="24" t="s">
        <v>1819</v>
      </c>
      <c r="J98" s="25" t="s">
        <v>1820</v>
      </c>
      <c r="K98" s="33">
        <v>1213800</v>
      </c>
    </row>
    <row r="99" spans="1:11" s="16" customFormat="1" ht="45">
      <c r="A99" s="17" t="s">
        <v>1845</v>
      </c>
      <c r="B99" s="17" t="s">
        <v>794</v>
      </c>
      <c r="C99" s="18" t="s">
        <v>78</v>
      </c>
      <c r="D99" s="19" t="s">
        <v>78</v>
      </c>
      <c r="E99" s="20" t="s">
        <v>795</v>
      </c>
      <c r="F99" s="32">
        <v>3150000019</v>
      </c>
      <c r="G99" s="22">
        <v>42107</v>
      </c>
      <c r="H99" s="23" t="s">
        <v>1821</v>
      </c>
      <c r="I99" s="24" t="s">
        <v>1822</v>
      </c>
      <c r="J99" s="25" t="s">
        <v>1823</v>
      </c>
      <c r="K99" s="33">
        <v>68668</v>
      </c>
    </row>
    <row r="100" spans="1:11" s="16" customFormat="1" ht="45">
      <c r="A100" s="17" t="s">
        <v>1845</v>
      </c>
      <c r="B100" s="17" t="s">
        <v>794</v>
      </c>
      <c r="C100" s="18" t="s">
        <v>78</v>
      </c>
      <c r="D100" s="19" t="s">
        <v>78</v>
      </c>
      <c r="E100" s="20" t="s">
        <v>795</v>
      </c>
      <c r="F100" s="32">
        <v>3150000024</v>
      </c>
      <c r="G100" s="22">
        <v>42116</v>
      </c>
      <c r="H100" s="23" t="s">
        <v>1850</v>
      </c>
      <c r="I100" s="24" t="s">
        <v>1822</v>
      </c>
      <c r="J100" s="25" t="s">
        <v>1823</v>
      </c>
      <c r="K100" s="33">
        <v>195636</v>
      </c>
    </row>
    <row r="101" spans="1:11" s="16" customFormat="1" ht="45">
      <c r="A101" s="17" t="s">
        <v>1845</v>
      </c>
      <c r="B101" s="17" t="s">
        <v>794</v>
      </c>
      <c r="C101" s="18" t="s">
        <v>78</v>
      </c>
      <c r="D101" s="19" t="s">
        <v>78</v>
      </c>
      <c r="E101" s="20" t="s">
        <v>795</v>
      </c>
      <c r="F101" s="32">
        <v>3150000025</v>
      </c>
      <c r="G101" s="22">
        <v>42116</v>
      </c>
      <c r="H101" s="23" t="s">
        <v>1851</v>
      </c>
      <c r="I101" s="24" t="s">
        <v>1822</v>
      </c>
      <c r="J101" s="25" t="s">
        <v>1823</v>
      </c>
      <c r="K101" s="33">
        <v>285636</v>
      </c>
    </row>
    <row r="102" spans="1:11" s="16" customFormat="1" ht="45">
      <c r="A102" s="17" t="s">
        <v>1845</v>
      </c>
      <c r="B102" s="17" t="s">
        <v>794</v>
      </c>
      <c r="C102" s="18" t="s">
        <v>78</v>
      </c>
      <c r="D102" s="19" t="s">
        <v>78</v>
      </c>
      <c r="E102" s="20" t="s">
        <v>795</v>
      </c>
      <c r="F102" s="32">
        <v>3150000026</v>
      </c>
      <c r="G102" s="22">
        <v>42116</v>
      </c>
      <c r="H102" s="23" t="s">
        <v>1852</v>
      </c>
      <c r="I102" s="24" t="s">
        <v>1822</v>
      </c>
      <c r="J102" s="25" t="s">
        <v>1823</v>
      </c>
      <c r="K102" s="33">
        <v>106318</v>
      </c>
    </row>
    <row r="103" spans="1:11" s="16" customFormat="1" ht="60">
      <c r="A103" s="17" t="s">
        <v>1845</v>
      </c>
      <c r="B103" s="17" t="s">
        <v>794</v>
      </c>
      <c r="C103" s="18" t="s">
        <v>78</v>
      </c>
      <c r="D103" s="19" t="s">
        <v>78</v>
      </c>
      <c r="E103" s="20" t="s">
        <v>795</v>
      </c>
      <c r="F103" s="32">
        <v>3150000027</v>
      </c>
      <c r="G103" s="22">
        <v>42121</v>
      </c>
      <c r="H103" s="23" t="s">
        <v>1853</v>
      </c>
      <c r="I103" s="24" t="s">
        <v>1822</v>
      </c>
      <c r="J103" s="25" t="s">
        <v>1823</v>
      </c>
      <c r="K103" s="33">
        <v>129818</v>
      </c>
    </row>
    <row r="104" spans="1:11" s="16" customFormat="1" ht="30">
      <c r="A104" s="17" t="s">
        <v>1845</v>
      </c>
      <c r="B104" s="17" t="s">
        <v>794</v>
      </c>
      <c r="C104" s="18" t="s">
        <v>78</v>
      </c>
      <c r="D104" s="19" t="s">
        <v>78</v>
      </c>
      <c r="E104" s="20" t="s">
        <v>795</v>
      </c>
      <c r="F104" s="32">
        <v>3150000029</v>
      </c>
      <c r="G104" s="22">
        <v>42121</v>
      </c>
      <c r="H104" s="23" t="s">
        <v>1824</v>
      </c>
      <c r="I104" s="24" t="s">
        <v>1822</v>
      </c>
      <c r="J104" s="25" t="s">
        <v>1823</v>
      </c>
      <c r="K104" s="33">
        <v>303636</v>
      </c>
    </row>
    <row r="105" spans="1:11" s="16" customFormat="1" ht="30">
      <c r="A105" s="17" t="s">
        <v>1845</v>
      </c>
      <c r="B105" s="17" t="s">
        <v>794</v>
      </c>
      <c r="C105" s="18" t="s">
        <v>78</v>
      </c>
      <c r="D105" s="19" t="s">
        <v>78</v>
      </c>
      <c r="E105" s="20" t="s">
        <v>795</v>
      </c>
      <c r="F105" s="32">
        <v>3150000021</v>
      </c>
      <c r="G105" s="22">
        <v>42110</v>
      </c>
      <c r="H105" s="23" t="s">
        <v>1825</v>
      </c>
      <c r="I105" s="24" t="s">
        <v>1826</v>
      </c>
      <c r="J105" s="25" t="s">
        <v>1827</v>
      </c>
      <c r="K105" s="33">
        <v>228844</v>
      </c>
    </row>
    <row r="106" spans="1:11" s="16" customFormat="1" ht="30">
      <c r="A106" s="17" t="s">
        <v>1845</v>
      </c>
      <c r="B106" s="17" t="s">
        <v>237</v>
      </c>
      <c r="C106" s="18" t="s">
        <v>78</v>
      </c>
      <c r="D106" s="19" t="s">
        <v>78</v>
      </c>
      <c r="E106" s="20" t="s">
        <v>795</v>
      </c>
      <c r="F106" s="32">
        <v>3150000034</v>
      </c>
      <c r="G106" s="22">
        <v>42124</v>
      </c>
      <c r="H106" s="23" t="s">
        <v>1848</v>
      </c>
      <c r="I106" s="24" t="s">
        <v>1828</v>
      </c>
      <c r="J106" s="25" t="s">
        <v>1829</v>
      </c>
      <c r="K106" s="33">
        <v>3063650</v>
      </c>
    </row>
    <row r="107" spans="1:11" s="16" customFormat="1" ht="45">
      <c r="A107" s="17" t="s">
        <v>1845</v>
      </c>
      <c r="B107" s="17" t="s">
        <v>13</v>
      </c>
      <c r="C107" s="18" t="s">
        <v>78</v>
      </c>
      <c r="D107" s="19" t="s">
        <v>78</v>
      </c>
      <c r="E107" s="20" t="s">
        <v>795</v>
      </c>
      <c r="F107" s="32">
        <v>3150000020</v>
      </c>
      <c r="G107" s="22">
        <v>42110</v>
      </c>
      <c r="H107" s="23" t="s">
        <v>1830</v>
      </c>
      <c r="I107" s="24" t="s">
        <v>1831</v>
      </c>
      <c r="J107" s="25" t="s">
        <v>1832</v>
      </c>
      <c r="K107" s="33">
        <v>5890</v>
      </c>
    </row>
    <row r="108" spans="1:11" s="16" customFormat="1" ht="45">
      <c r="A108" s="17" t="s">
        <v>1845</v>
      </c>
      <c r="B108" s="17" t="s">
        <v>13</v>
      </c>
      <c r="C108" s="18" t="s">
        <v>78</v>
      </c>
      <c r="D108" s="19" t="s">
        <v>78</v>
      </c>
      <c r="E108" s="20" t="s">
        <v>795</v>
      </c>
      <c r="F108" s="32">
        <v>3150000031</v>
      </c>
      <c r="G108" s="22">
        <v>42124</v>
      </c>
      <c r="H108" s="23" t="s">
        <v>1833</v>
      </c>
      <c r="I108" s="24" t="s">
        <v>1834</v>
      </c>
      <c r="J108" s="25" t="s">
        <v>1835</v>
      </c>
      <c r="K108" s="33">
        <v>175649</v>
      </c>
    </row>
    <row r="109" spans="1:11" s="16" customFormat="1" ht="45">
      <c r="A109" s="17" t="s">
        <v>1845</v>
      </c>
      <c r="B109" s="17" t="s">
        <v>13</v>
      </c>
      <c r="C109" s="18" t="s">
        <v>78</v>
      </c>
      <c r="D109" s="19" t="s">
        <v>78</v>
      </c>
      <c r="E109" s="20" t="s">
        <v>795</v>
      </c>
      <c r="F109" s="32">
        <v>3150000032</v>
      </c>
      <c r="G109" s="22">
        <v>42124</v>
      </c>
      <c r="H109" s="23" t="s">
        <v>1836</v>
      </c>
      <c r="I109" s="24" t="s">
        <v>1834</v>
      </c>
      <c r="J109" s="25" t="s">
        <v>1835</v>
      </c>
      <c r="K109" s="33">
        <v>175649</v>
      </c>
    </row>
    <row r="110" spans="1:11" s="16" customFormat="1" ht="45">
      <c r="A110" s="17" t="s">
        <v>1845</v>
      </c>
      <c r="B110" s="17" t="s">
        <v>237</v>
      </c>
      <c r="C110" s="18" t="s">
        <v>78</v>
      </c>
      <c r="D110" s="19" t="s">
        <v>78</v>
      </c>
      <c r="E110" s="20" t="s">
        <v>795</v>
      </c>
      <c r="F110" s="32">
        <v>3150000033</v>
      </c>
      <c r="G110" s="22">
        <v>42123</v>
      </c>
      <c r="H110" s="23" t="s">
        <v>1849</v>
      </c>
      <c r="I110" s="24" t="s">
        <v>1837</v>
      </c>
      <c r="J110" s="25" t="s">
        <v>1838</v>
      </c>
      <c r="K110" s="33">
        <v>9853200</v>
      </c>
    </row>
    <row r="111" spans="1:11" s="16" customFormat="1" ht="30">
      <c r="A111" s="17" t="s">
        <v>1845</v>
      </c>
      <c r="B111" s="17" t="s">
        <v>794</v>
      </c>
      <c r="C111" s="18" t="s">
        <v>78</v>
      </c>
      <c r="D111" s="19" t="s">
        <v>78</v>
      </c>
      <c r="E111" s="20" t="s">
        <v>78</v>
      </c>
      <c r="F111" s="32" t="s">
        <v>78</v>
      </c>
      <c r="G111" s="22">
        <v>42117</v>
      </c>
      <c r="H111" s="23" t="s">
        <v>1839</v>
      </c>
      <c r="I111" s="24" t="s">
        <v>1840</v>
      </c>
      <c r="J111" s="25" t="s">
        <v>1841</v>
      </c>
      <c r="K111" s="33">
        <v>24720</v>
      </c>
    </row>
    <row r="112" spans="1:11" s="16" customFormat="1" ht="45">
      <c r="A112" s="17" t="s">
        <v>1845</v>
      </c>
      <c r="B112" s="17" t="s">
        <v>794</v>
      </c>
      <c r="C112" s="18" t="s">
        <v>78</v>
      </c>
      <c r="D112" s="19" t="s">
        <v>78</v>
      </c>
      <c r="E112" s="20" t="s">
        <v>78</v>
      </c>
      <c r="F112" s="32" t="s">
        <v>78</v>
      </c>
      <c r="G112" s="22">
        <v>42115</v>
      </c>
      <c r="H112" s="23" t="s">
        <v>1842</v>
      </c>
      <c r="I112" s="24" t="s">
        <v>1843</v>
      </c>
      <c r="J112" s="25" t="s">
        <v>1844</v>
      </c>
      <c r="K112" s="33">
        <v>565502</v>
      </c>
    </row>
    <row r="113" spans="1:11" s="16" customFormat="1" ht="30">
      <c r="A113" s="17" t="s">
        <v>236</v>
      </c>
      <c r="B113" s="17" t="s">
        <v>15</v>
      </c>
      <c r="C113" s="18" t="s">
        <v>78</v>
      </c>
      <c r="D113" s="19" t="s">
        <v>78</v>
      </c>
      <c r="E113" s="20" t="s">
        <v>129</v>
      </c>
      <c r="F113" s="21">
        <v>77</v>
      </c>
      <c r="G113" s="22">
        <v>42102</v>
      </c>
      <c r="H113" s="23" t="s">
        <v>130</v>
      </c>
      <c r="I113" s="24" t="s">
        <v>131</v>
      </c>
      <c r="J113" s="25" t="s">
        <v>132</v>
      </c>
      <c r="K113" s="33">
        <v>99623</v>
      </c>
    </row>
    <row r="114" spans="1:11" s="16" customFormat="1" ht="30">
      <c r="A114" s="17" t="s">
        <v>236</v>
      </c>
      <c r="B114" s="17" t="s">
        <v>15</v>
      </c>
      <c r="C114" s="18" t="s">
        <v>78</v>
      </c>
      <c r="D114" s="19" t="s">
        <v>78</v>
      </c>
      <c r="E114" s="20" t="s">
        <v>129</v>
      </c>
      <c r="F114" s="21">
        <v>78</v>
      </c>
      <c r="G114" s="22">
        <v>42107</v>
      </c>
      <c r="H114" s="23" t="s">
        <v>133</v>
      </c>
      <c r="I114" s="24" t="s">
        <v>131</v>
      </c>
      <c r="J114" s="25" t="s">
        <v>132</v>
      </c>
      <c r="K114" s="33">
        <v>33311</v>
      </c>
    </row>
    <row r="115" spans="1:11" s="16" customFormat="1" ht="30">
      <c r="A115" s="17" t="s">
        <v>236</v>
      </c>
      <c r="B115" s="17" t="s">
        <v>15</v>
      </c>
      <c r="C115" s="18" t="s">
        <v>78</v>
      </c>
      <c r="D115" s="19" t="s">
        <v>78</v>
      </c>
      <c r="E115" s="20" t="s">
        <v>129</v>
      </c>
      <c r="F115" s="21">
        <v>79</v>
      </c>
      <c r="G115" s="22">
        <v>42108</v>
      </c>
      <c r="H115" s="23" t="s">
        <v>134</v>
      </c>
      <c r="I115" s="24" t="s">
        <v>131</v>
      </c>
      <c r="J115" s="25" t="s">
        <v>132</v>
      </c>
      <c r="K115" s="33">
        <v>124394</v>
      </c>
    </row>
    <row r="116" spans="1:11" s="16" customFormat="1" ht="30">
      <c r="A116" s="17" t="s">
        <v>236</v>
      </c>
      <c r="B116" s="17" t="s">
        <v>15</v>
      </c>
      <c r="C116" s="18" t="s">
        <v>78</v>
      </c>
      <c r="D116" s="19" t="s">
        <v>78</v>
      </c>
      <c r="E116" s="20" t="s">
        <v>129</v>
      </c>
      <c r="F116" s="21">
        <v>80</v>
      </c>
      <c r="G116" s="22">
        <v>42109</v>
      </c>
      <c r="H116" s="23" t="s">
        <v>135</v>
      </c>
      <c r="I116" s="24" t="s">
        <v>131</v>
      </c>
      <c r="J116" s="25" t="s">
        <v>132</v>
      </c>
      <c r="K116" s="33">
        <v>36040</v>
      </c>
    </row>
    <row r="117" spans="1:11" s="16" customFormat="1" ht="30">
      <c r="A117" s="17" t="s">
        <v>236</v>
      </c>
      <c r="B117" s="17" t="s">
        <v>15</v>
      </c>
      <c r="C117" s="18" t="s">
        <v>78</v>
      </c>
      <c r="D117" s="19" t="s">
        <v>78</v>
      </c>
      <c r="E117" s="20" t="s">
        <v>129</v>
      </c>
      <c r="F117" s="21">
        <v>81</v>
      </c>
      <c r="G117" s="22">
        <v>42110</v>
      </c>
      <c r="H117" s="23" t="s">
        <v>136</v>
      </c>
      <c r="I117" s="24" t="s">
        <v>137</v>
      </c>
      <c r="J117" s="25" t="s">
        <v>138</v>
      </c>
      <c r="K117" s="33">
        <v>15312</v>
      </c>
    </row>
    <row r="118" spans="1:11" s="16" customFormat="1" ht="30">
      <c r="A118" s="17" t="s">
        <v>236</v>
      </c>
      <c r="B118" s="17" t="s">
        <v>15</v>
      </c>
      <c r="C118" s="18" t="s">
        <v>78</v>
      </c>
      <c r="D118" s="19" t="s">
        <v>78</v>
      </c>
      <c r="E118" s="20" t="s">
        <v>129</v>
      </c>
      <c r="F118" s="21">
        <v>82</v>
      </c>
      <c r="G118" s="22">
        <v>42110</v>
      </c>
      <c r="H118" s="23" t="s">
        <v>139</v>
      </c>
      <c r="I118" s="24" t="s">
        <v>137</v>
      </c>
      <c r="J118" s="25" t="s">
        <v>138</v>
      </c>
      <c r="K118" s="33">
        <v>15818</v>
      </c>
    </row>
    <row r="119" spans="1:11" s="16" customFormat="1" ht="30">
      <c r="A119" s="17" t="s">
        <v>236</v>
      </c>
      <c r="B119" s="17" t="s">
        <v>15</v>
      </c>
      <c r="C119" s="18" t="s">
        <v>78</v>
      </c>
      <c r="D119" s="19" t="s">
        <v>78</v>
      </c>
      <c r="E119" s="20" t="s">
        <v>129</v>
      </c>
      <c r="F119" s="21">
        <v>83</v>
      </c>
      <c r="G119" s="22">
        <v>42111</v>
      </c>
      <c r="H119" s="23" t="s">
        <v>140</v>
      </c>
      <c r="I119" s="24" t="s">
        <v>141</v>
      </c>
      <c r="J119" s="25" t="s">
        <v>142</v>
      </c>
      <c r="K119" s="33">
        <v>60570</v>
      </c>
    </row>
    <row r="120" spans="1:11" s="16" customFormat="1" ht="30">
      <c r="A120" s="17" t="s">
        <v>236</v>
      </c>
      <c r="B120" s="17" t="s">
        <v>15</v>
      </c>
      <c r="C120" s="18" t="s">
        <v>78</v>
      </c>
      <c r="D120" s="19" t="s">
        <v>78</v>
      </c>
      <c r="E120" s="20" t="s">
        <v>129</v>
      </c>
      <c r="F120" s="21">
        <v>84</v>
      </c>
      <c r="G120" s="22">
        <v>42111</v>
      </c>
      <c r="H120" s="23" t="s">
        <v>143</v>
      </c>
      <c r="I120" s="24" t="s">
        <v>131</v>
      </c>
      <c r="J120" s="25" t="s">
        <v>132</v>
      </c>
      <c r="K120" s="33">
        <v>18481</v>
      </c>
    </row>
    <row r="121" spans="1:11" s="16" customFormat="1" ht="30">
      <c r="A121" s="17" t="s">
        <v>236</v>
      </c>
      <c r="B121" s="17" t="s">
        <v>15</v>
      </c>
      <c r="C121" s="18" t="s">
        <v>78</v>
      </c>
      <c r="D121" s="19" t="s">
        <v>78</v>
      </c>
      <c r="E121" s="20" t="s">
        <v>129</v>
      </c>
      <c r="F121" s="21">
        <v>85</v>
      </c>
      <c r="G121" s="22">
        <v>42114</v>
      </c>
      <c r="H121" s="23" t="s">
        <v>144</v>
      </c>
      <c r="I121" s="24" t="s">
        <v>131</v>
      </c>
      <c r="J121" s="25" t="s">
        <v>132</v>
      </c>
      <c r="K121" s="33">
        <v>25656</v>
      </c>
    </row>
    <row r="122" spans="1:11" s="16" customFormat="1" ht="30">
      <c r="A122" s="17" t="s">
        <v>236</v>
      </c>
      <c r="B122" s="17" t="s">
        <v>15</v>
      </c>
      <c r="C122" s="18" t="s">
        <v>78</v>
      </c>
      <c r="D122" s="19" t="s">
        <v>78</v>
      </c>
      <c r="E122" s="20" t="s">
        <v>129</v>
      </c>
      <c r="F122" s="21">
        <v>86</v>
      </c>
      <c r="G122" s="22">
        <v>42114</v>
      </c>
      <c r="H122" s="23" t="s">
        <v>145</v>
      </c>
      <c r="I122" s="24" t="s">
        <v>131</v>
      </c>
      <c r="J122" s="25" t="s">
        <v>132</v>
      </c>
      <c r="K122" s="33">
        <v>2995</v>
      </c>
    </row>
    <row r="123" spans="1:11" s="16" customFormat="1" ht="30">
      <c r="A123" s="17" t="s">
        <v>236</v>
      </c>
      <c r="B123" s="17" t="s">
        <v>15</v>
      </c>
      <c r="C123" s="18" t="s">
        <v>78</v>
      </c>
      <c r="D123" s="19" t="s">
        <v>78</v>
      </c>
      <c r="E123" s="20" t="s">
        <v>129</v>
      </c>
      <c r="F123" s="21">
        <v>87</v>
      </c>
      <c r="G123" s="22">
        <v>42115</v>
      </c>
      <c r="H123" s="23" t="s">
        <v>146</v>
      </c>
      <c r="I123" s="24" t="s">
        <v>137</v>
      </c>
      <c r="J123" s="25" t="s">
        <v>138</v>
      </c>
      <c r="K123" s="33">
        <v>47668</v>
      </c>
    </row>
    <row r="124" spans="1:11" s="16" customFormat="1" ht="30">
      <c r="A124" s="17" t="s">
        <v>236</v>
      </c>
      <c r="B124" s="17" t="s">
        <v>15</v>
      </c>
      <c r="C124" s="18" t="s">
        <v>78</v>
      </c>
      <c r="D124" s="19" t="s">
        <v>78</v>
      </c>
      <c r="E124" s="20" t="s">
        <v>129</v>
      </c>
      <c r="F124" s="21">
        <v>88</v>
      </c>
      <c r="G124" s="22">
        <v>42115</v>
      </c>
      <c r="H124" s="23" t="s">
        <v>147</v>
      </c>
      <c r="I124" s="24" t="s">
        <v>137</v>
      </c>
      <c r="J124" s="25" t="s">
        <v>138</v>
      </c>
      <c r="K124" s="33">
        <v>49331</v>
      </c>
    </row>
    <row r="125" spans="1:11" s="16" customFormat="1" ht="30">
      <c r="A125" s="17" t="s">
        <v>236</v>
      </c>
      <c r="B125" s="17" t="s">
        <v>15</v>
      </c>
      <c r="C125" s="18" t="s">
        <v>78</v>
      </c>
      <c r="D125" s="19" t="s">
        <v>78</v>
      </c>
      <c r="E125" s="20" t="s">
        <v>129</v>
      </c>
      <c r="F125" s="21">
        <v>89</v>
      </c>
      <c r="G125" s="22">
        <v>42115</v>
      </c>
      <c r="H125" s="23" t="s">
        <v>148</v>
      </c>
      <c r="I125" s="24" t="s">
        <v>137</v>
      </c>
      <c r="J125" s="25" t="s">
        <v>138</v>
      </c>
      <c r="K125" s="33">
        <v>16192</v>
      </c>
    </row>
    <row r="126" spans="1:11" s="16" customFormat="1" ht="30">
      <c r="A126" s="17" t="s">
        <v>236</v>
      </c>
      <c r="B126" s="17" t="s">
        <v>15</v>
      </c>
      <c r="C126" s="18" t="s">
        <v>78</v>
      </c>
      <c r="D126" s="19" t="s">
        <v>78</v>
      </c>
      <c r="E126" s="20" t="s">
        <v>129</v>
      </c>
      <c r="F126" s="21">
        <v>90</v>
      </c>
      <c r="G126" s="22">
        <v>42115</v>
      </c>
      <c r="H126" s="23" t="s">
        <v>149</v>
      </c>
      <c r="I126" s="24" t="s">
        <v>137</v>
      </c>
      <c r="J126" s="25" t="s">
        <v>138</v>
      </c>
      <c r="K126" s="33">
        <v>19117</v>
      </c>
    </row>
    <row r="127" spans="1:11" s="16" customFormat="1" ht="30">
      <c r="A127" s="17" t="s">
        <v>236</v>
      </c>
      <c r="B127" s="17" t="s">
        <v>15</v>
      </c>
      <c r="C127" s="18" t="s">
        <v>78</v>
      </c>
      <c r="D127" s="19" t="s">
        <v>78</v>
      </c>
      <c r="E127" s="20" t="s">
        <v>129</v>
      </c>
      <c r="F127" s="21">
        <v>92</v>
      </c>
      <c r="G127" s="22">
        <v>42118</v>
      </c>
      <c r="H127" s="23" t="s">
        <v>150</v>
      </c>
      <c r="I127" s="24" t="s">
        <v>131</v>
      </c>
      <c r="J127" s="25" t="s">
        <v>132</v>
      </c>
      <c r="K127" s="33">
        <v>18613</v>
      </c>
    </row>
    <row r="128" spans="1:11" s="16" customFormat="1" ht="30">
      <c r="A128" s="17" t="s">
        <v>236</v>
      </c>
      <c r="B128" s="17" t="s">
        <v>151</v>
      </c>
      <c r="C128" s="18" t="s">
        <v>78</v>
      </c>
      <c r="D128" s="19" t="s">
        <v>78</v>
      </c>
      <c r="E128" s="20" t="s">
        <v>152</v>
      </c>
      <c r="F128" s="21">
        <v>4150000009</v>
      </c>
      <c r="G128" s="22">
        <v>42096</v>
      </c>
      <c r="H128" s="23" t="s">
        <v>153</v>
      </c>
      <c r="I128" s="24" t="s">
        <v>154</v>
      </c>
      <c r="J128" s="25" t="s">
        <v>155</v>
      </c>
      <c r="K128" s="33">
        <v>114401</v>
      </c>
    </row>
    <row r="129" spans="1:11" s="16" customFormat="1" ht="30">
      <c r="A129" s="17" t="s">
        <v>236</v>
      </c>
      <c r="B129" s="17" t="s">
        <v>13</v>
      </c>
      <c r="C129" s="18" t="s">
        <v>78</v>
      </c>
      <c r="D129" s="19" t="s">
        <v>78</v>
      </c>
      <c r="E129" s="20" t="s">
        <v>152</v>
      </c>
      <c r="F129" s="21">
        <v>4150000010</v>
      </c>
      <c r="G129" s="22">
        <v>42096</v>
      </c>
      <c r="H129" s="23" t="s">
        <v>156</v>
      </c>
      <c r="I129" s="24" t="s">
        <v>157</v>
      </c>
      <c r="J129" s="25" t="s">
        <v>158</v>
      </c>
      <c r="K129" s="33">
        <v>38675</v>
      </c>
    </row>
    <row r="130" spans="1:11" s="16" customFormat="1" ht="30">
      <c r="A130" s="17" t="s">
        <v>236</v>
      </c>
      <c r="B130" s="17" t="s">
        <v>179</v>
      </c>
      <c r="C130" s="18" t="s">
        <v>159</v>
      </c>
      <c r="D130" s="19">
        <v>42093</v>
      </c>
      <c r="E130" s="20" t="s">
        <v>152</v>
      </c>
      <c r="F130" s="21">
        <v>4150000011</v>
      </c>
      <c r="G130" s="22">
        <v>42096</v>
      </c>
      <c r="H130" s="23" t="s">
        <v>160</v>
      </c>
      <c r="I130" s="24" t="s">
        <v>161</v>
      </c>
      <c r="J130" s="25" t="s">
        <v>162</v>
      </c>
      <c r="K130" s="33">
        <v>331016</v>
      </c>
    </row>
    <row r="131" spans="1:11" s="16" customFormat="1" ht="30">
      <c r="A131" s="17" t="s">
        <v>236</v>
      </c>
      <c r="B131" s="17" t="s">
        <v>179</v>
      </c>
      <c r="C131" s="18" t="s">
        <v>159</v>
      </c>
      <c r="D131" s="19">
        <v>42093</v>
      </c>
      <c r="E131" s="20" t="s">
        <v>163</v>
      </c>
      <c r="F131" s="21">
        <v>4150000160</v>
      </c>
      <c r="G131" s="22">
        <v>42100</v>
      </c>
      <c r="H131" s="23" t="s">
        <v>164</v>
      </c>
      <c r="I131" s="24" t="s">
        <v>165</v>
      </c>
      <c r="J131" s="25" t="s">
        <v>166</v>
      </c>
      <c r="K131" s="33">
        <v>56000</v>
      </c>
    </row>
    <row r="132" spans="1:11" s="16" customFormat="1" ht="30">
      <c r="A132" s="17" t="s">
        <v>236</v>
      </c>
      <c r="B132" s="17" t="s">
        <v>13</v>
      </c>
      <c r="C132" s="18" t="s">
        <v>78</v>
      </c>
      <c r="D132" s="19" t="s">
        <v>78</v>
      </c>
      <c r="E132" s="20" t="s">
        <v>152</v>
      </c>
      <c r="F132" s="21">
        <v>4150000012</v>
      </c>
      <c r="G132" s="22">
        <v>42103</v>
      </c>
      <c r="H132" s="23" t="s">
        <v>167</v>
      </c>
      <c r="I132" s="24" t="s">
        <v>168</v>
      </c>
      <c r="J132" s="25" t="s">
        <v>169</v>
      </c>
      <c r="K132" s="33">
        <v>659260</v>
      </c>
    </row>
    <row r="133" spans="1:11" s="16" customFormat="1">
      <c r="A133" s="17" t="s">
        <v>236</v>
      </c>
      <c r="B133" s="17" t="s">
        <v>15</v>
      </c>
      <c r="C133" s="18" t="s">
        <v>78</v>
      </c>
      <c r="D133" s="19" t="s">
        <v>78</v>
      </c>
      <c r="E133" s="20" t="s">
        <v>163</v>
      </c>
      <c r="F133" s="21">
        <v>4150000162</v>
      </c>
      <c r="G133" s="22">
        <v>42103</v>
      </c>
      <c r="H133" s="23" t="s">
        <v>170</v>
      </c>
      <c r="I133" s="24" t="s">
        <v>171</v>
      </c>
      <c r="J133" s="25" t="s">
        <v>172</v>
      </c>
      <c r="K133" s="33">
        <v>12150</v>
      </c>
    </row>
    <row r="134" spans="1:11" s="16" customFormat="1" ht="30">
      <c r="A134" s="17" t="s">
        <v>236</v>
      </c>
      <c r="B134" s="17" t="s">
        <v>173</v>
      </c>
      <c r="C134" s="18" t="s">
        <v>174</v>
      </c>
      <c r="D134" s="19">
        <v>41183</v>
      </c>
      <c r="E134" s="20" t="s">
        <v>163</v>
      </c>
      <c r="F134" s="21">
        <v>4150000163</v>
      </c>
      <c r="G134" s="22">
        <v>42104</v>
      </c>
      <c r="H134" s="23" t="s">
        <v>175</v>
      </c>
      <c r="I134" s="24" t="s">
        <v>176</v>
      </c>
      <c r="J134" s="25" t="s">
        <v>177</v>
      </c>
      <c r="K134" s="33">
        <v>98566</v>
      </c>
    </row>
    <row r="135" spans="1:11" s="16" customFormat="1" ht="30">
      <c r="A135" s="17" t="s">
        <v>236</v>
      </c>
      <c r="B135" s="17" t="s">
        <v>173</v>
      </c>
      <c r="C135" s="18" t="s">
        <v>174</v>
      </c>
      <c r="D135" s="19">
        <v>41183</v>
      </c>
      <c r="E135" s="20" t="s">
        <v>163</v>
      </c>
      <c r="F135" s="21">
        <v>4150000164</v>
      </c>
      <c r="G135" s="22">
        <v>42104</v>
      </c>
      <c r="H135" s="23" t="s">
        <v>178</v>
      </c>
      <c r="I135" s="24" t="s">
        <v>176</v>
      </c>
      <c r="J135" s="25" t="s">
        <v>177</v>
      </c>
      <c r="K135" s="33">
        <v>98580</v>
      </c>
    </row>
    <row r="136" spans="1:11" s="16" customFormat="1">
      <c r="A136" s="17" t="s">
        <v>236</v>
      </c>
      <c r="B136" s="17" t="s">
        <v>179</v>
      </c>
      <c r="C136" s="18" t="s">
        <v>180</v>
      </c>
      <c r="D136" s="19">
        <v>41260</v>
      </c>
      <c r="E136" s="20" t="s">
        <v>163</v>
      </c>
      <c r="F136" s="21">
        <v>4150000165</v>
      </c>
      <c r="G136" s="22">
        <v>42104</v>
      </c>
      <c r="H136" s="23" t="s">
        <v>181</v>
      </c>
      <c r="I136" s="24" t="s">
        <v>182</v>
      </c>
      <c r="J136" s="25" t="s">
        <v>183</v>
      </c>
      <c r="K136" s="33">
        <v>147889</v>
      </c>
    </row>
    <row r="137" spans="1:11" s="16" customFormat="1">
      <c r="A137" s="17" t="s">
        <v>236</v>
      </c>
      <c r="B137" s="17" t="s">
        <v>173</v>
      </c>
      <c r="C137" s="18" t="s">
        <v>184</v>
      </c>
      <c r="D137" s="19">
        <v>41604</v>
      </c>
      <c r="E137" s="20" t="s">
        <v>163</v>
      </c>
      <c r="F137" s="21">
        <v>4150000166</v>
      </c>
      <c r="G137" s="22">
        <v>42104</v>
      </c>
      <c r="H137" s="23" t="s">
        <v>185</v>
      </c>
      <c r="I137" s="24" t="s">
        <v>186</v>
      </c>
      <c r="J137" s="25" t="s">
        <v>187</v>
      </c>
      <c r="K137" s="33">
        <v>147851</v>
      </c>
    </row>
    <row r="138" spans="1:11" s="16" customFormat="1">
      <c r="A138" s="17" t="s">
        <v>236</v>
      </c>
      <c r="B138" s="17" t="s">
        <v>173</v>
      </c>
      <c r="C138" s="18" t="s">
        <v>184</v>
      </c>
      <c r="D138" s="19">
        <v>41604</v>
      </c>
      <c r="E138" s="20" t="s">
        <v>163</v>
      </c>
      <c r="F138" s="21">
        <v>4150000167</v>
      </c>
      <c r="G138" s="22">
        <v>42104</v>
      </c>
      <c r="H138" s="23" t="s">
        <v>188</v>
      </c>
      <c r="I138" s="24" t="s">
        <v>186</v>
      </c>
      <c r="J138" s="25" t="s">
        <v>187</v>
      </c>
      <c r="K138" s="33">
        <v>147851</v>
      </c>
    </row>
    <row r="139" spans="1:11" s="16" customFormat="1">
      <c r="A139" s="17" t="s">
        <v>236</v>
      </c>
      <c r="B139" s="17" t="s">
        <v>173</v>
      </c>
      <c r="C139" s="18" t="s">
        <v>184</v>
      </c>
      <c r="D139" s="19">
        <v>41604</v>
      </c>
      <c r="E139" s="20" t="s">
        <v>163</v>
      </c>
      <c r="F139" s="21">
        <v>4150000168</v>
      </c>
      <c r="G139" s="22">
        <v>42104</v>
      </c>
      <c r="H139" s="23" t="s">
        <v>189</v>
      </c>
      <c r="I139" s="24" t="s">
        <v>186</v>
      </c>
      <c r="J139" s="25" t="s">
        <v>187</v>
      </c>
      <c r="K139" s="33">
        <v>147851</v>
      </c>
    </row>
    <row r="140" spans="1:11" s="16" customFormat="1" ht="30">
      <c r="A140" s="17" t="s">
        <v>236</v>
      </c>
      <c r="B140" s="17" t="s">
        <v>13</v>
      </c>
      <c r="C140" s="18" t="s">
        <v>78</v>
      </c>
      <c r="D140" s="19" t="s">
        <v>78</v>
      </c>
      <c r="E140" s="20" t="s">
        <v>152</v>
      </c>
      <c r="F140" s="21">
        <v>4150000013</v>
      </c>
      <c r="G140" s="22">
        <v>42108</v>
      </c>
      <c r="H140" s="23" t="s">
        <v>190</v>
      </c>
      <c r="I140" s="24" t="s">
        <v>157</v>
      </c>
      <c r="J140" s="25" t="s">
        <v>158</v>
      </c>
      <c r="K140" s="33">
        <v>30821</v>
      </c>
    </row>
    <row r="141" spans="1:11" s="16" customFormat="1" ht="45">
      <c r="A141" s="17" t="s">
        <v>236</v>
      </c>
      <c r="B141" s="17" t="s">
        <v>27</v>
      </c>
      <c r="C141" s="18" t="s">
        <v>78</v>
      </c>
      <c r="D141" s="19" t="s">
        <v>78</v>
      </c>
      <c r="E141" s="20" t="s">
        <v>163</v>
      </c>
      <c r="F141" s="21">
        <v>4150000171</v>
      </c>
      <c r="G141" s="22">
        <v>42109</v>
      </c>
      <c r="H141" s="23" t="s">
        <v>192</v>
      </c>
      <c r="I141" s="24" t="s">
        <v>89</v>
      </c>
      <c r="J141" s="25" t="s">
        <v>18</v>
      </c>
      <c r="K141" s="33">
        <v>73998</v>
      </c>
    </row>
    <row r="142" spans="1:11" s="16" customFormat="1" ht="30">
      <c r="A142" s="17" t="s">
        <v>236</v>
      </c>
      <c r="B142" s="17" t="s">
        <v>15</v>
      </c>
      <c r="C142" s="18" t="s">
        <v>78</v>
      </c>
      <c r="D142" s="19" t="s">
        <v>78</v>
      </c>
      <c r="E142" s="20" t="s">
        <v>163</v>
      </c>
      <c r="F142" s="21">
        <v>4150000172</v>
      </c>
      <c r="G142" s="22">
        <v>42109</v>
      </c>
      <c r="H142" s="23" t="s">
        <v>193</v>
      </c>
      <c r="I142" s="24" t="s">
        <v>20</v>
      </c>
      <c r="J142" s="25" t="s">
        <v>194</v>
      </c>
      <c r="K142" s="33">
        <v>929070</v>
      </c>
    </row>
    <row r="143" spans="1:11" s="16" customFormat="1" ht="45">
      <c r="A143" s="17" t="s">
        <v>236</v>
      </c>
      <c r="B143" s="17" t="s">
        <v>27</v>
      </c>
      <c r="C143" s="18" t="s">
        <v>78</v>
      </c>
      <c r="D143" s="19" t="s">
        <v>78</v>
      </c>
      <c r="E143" s="20" t="s">
        <v>163</v>
      </c>
      <c r="F143" s="21">
        <v>4150000173</v>
      </c>
      <c r="G143" s="22">
        <v>42109</v>
      </c>
      <c r="H143" s="23" t="s">
        <v>195</v>
      </c>
      <c r="I143" s="24" t="s">
        <v>89</v>
      </c>
      <c r="J143" s="25" t="s">
        <v>18</v>
      </c>
      <c r="K143" s="33">
        <v>84088</v>
      </c>
    </row>
    <row r="144" spans="1:11" s="16" customFormat="1">
      <c r="A144" s="17" t="s">
        <v>236</v>
      </c>
      <c r="B144" s="17" t="s">
        <v>179</v>
      </c>
      <c r="C144" s="18" t="s">
        <v>180</v>
      </c>
      <c r="D144" s="19">
        <v>41260</v>
      </c>
      <c r="E144" s="20" t="s">
        <v>163</v>
      </c>
      <c r="F144" s="21">
        <v>4150000174</v>
      </c>
      <c r="G144" s="22">
        <v>42110</v>
      </c>
      <c r="H144" s="23" t="s">
        <v>189</v>
      </c>
      <c r="I144" s="24" t="s">
        <v>182</v>
      </c>
      <c r="J144" s="25" t="s">
        <v>183</v>
      </c>
      <c r="K144" s="33">
        <v>148800</v>
      </c>
    </row>
    <row r="145" spans="1:11" s="16" customFormat="1">
      <c r="A145" s="17" t="s">
        <v>236</v>
      </c>
      <c r="B145" s="17" t="s">
        <v>179</v>
      </c>
      <c r="C145" s="18" t="s">
        <v>180</v>
      </c>
      <c r="D145" s="19">
        <v>41260</v>
      </c>
      <c r="E145" s="20" t="s">
        <v>163</v>
      </c>
      <c r="F145" s="21">
        <v>4150000175</v>
      </c>
      <c r="G145" s="22">
        <v>42110</v>
      </c>
      <c r="H145" s="23" t="s">
        <v>185</v>
      </c>
      <c r="I145" s="24" t="s">
        <v>182</v>
      </c>
      <c r="J145" s="25" t="s">
        <v>183</v>
      </c>
      <c r="K145" s="33">
        <v>148800</v>
      </c>
    </row>
    <row r="146" spans="1:11" s="16" customFormat="1">
      <c r="A146" s="17" t="s">
        <v>236</v>
      </c>
      <c r="B146" s="17" t="s">
        <v>173</v>
      </c>
      <c r="C146" s="18" t="s">
        <v>184</v>
      </c>
      <c r="D146" s="19">
        <v>41604</v>
      </c>
      <c r="E146" s="20" t="s">
        <v>163</v>
      </c>
      <c r="F146" s="21">
        <v>4150000176</v>
      </c>
      <c r="G146" s="22">
        <v>42110</v>
      </c>
      <c r="H146" s="23" t="s">
        <v>181</v>
      </c>
      <c r="I146" s="24" t="s">
        <v>186</v>
      </c>
      <c r="J146" s="25" t="s">
        <v>187</v>
      </c>
      <c r="K146" s="33">
        <v>148800</v>
      </c>
    </row>
    <row r="147" spans="1:11" s="16" customFormat="1">
      <c r="A147" s="17" t="s">
        <v>236</v>
      </c>
      <c r="B147" s="17" t="s">
        <v>173</v>
      </c>
      <c r="C147" s="18" t="s">
        <v>184</v>
      </c>
      <c r="D147" s="19">
        <v>41604</v>
      </c>
      <c r="E147" s="20" t="s">
        <v>163</v>
      </c>
      <c r="F147" s="21">
        <v>4150000177</v>
      </c>
      <c r="G147" s="22">
        <v>42110</v>
      </c>
      <c r="H147" s="23" t="s">
        <v>189</v>
      </c>
      <c r="I147" s="24" t="s">
        <v>186</v>
      </c>
      <c r="J147" s="25" t="s">
        <v>187</v>
      </c>
      <c r="K147" s="33">
        <v>148800</v>
      </c>
    </row>
    <row r="148" spans="1:11" s="16" customFormat="1">
      <c r="A148" s="17" t="s">
        <v>236</v>
      </c>
      <c r="B148" s="17" t="s">
        <v>173</v>
      </c>
      <c r="C148" s="18" t="s">
        <v>184</v>
      </c>
      <c r="D148" s="19">
        <v>41604</v>
      </c>
      <c r="E148" s="20" t="s">
        <v>163</v>
      </c>
      <c r="F148" s="21">
        <v>4150000178</v>
      </c>
      <c r="G148" s="22">
        <v>42110</v>
      </c>
      <c r="H148" s="23" t="s">
        <v>181</v>
      </c>
      <c r="I148" s="24" t="s">
        <v>186</v>
      </c>
      <c r="J148" s="25" t="s">
        <v>187</v>
      </c>
      <c r="K148" s="33">
        <v>148800</v>
      </c>
    </row>
    <row r="149" spans="1:11" s="16" customFormat="1" ht="30">
      <c r="A149" s="17" t="s">
        <v>236</v>
      </c>
      <c r="B149" s="17" t="s">
        <v>173</v>
      </c>
      <c r="C149" s="18" t="s">
        <v>174</v>
      </c>
      <c r="D149" s="19">
        <v>41183</v>
      </c>
      <c r="E149" s="20" t="s">
        <v>163</v>
      </c>
      <c r="F149" s="21">
        <v>4150000179</v>
      </c>
      <c r="G149" s="22">
        <v>42110</v>
      </c>
      <c r="H149" s="23" t="s">
        <v>196</v>
      </c>
      <c r="I149" s="24" t="s">
        <v>176</v>
      </c>
      <c r="J149" s="25" t="s">
        <v>177</v>
      </c>
      <c r="K149" s="33">
        <v>284053</v>
      </c>
    </row>
    <row r="150" spans="1:11" s="16" customFormat="1" ht="45">
      <c r="A150" s="17" t="s">
        <v>236</v>
      </c>
      <c r="B150" s="17" t="s">
        <v>27</v>
      </c>
      <c r="C150" s="18" t="s">
        <v>78</v>
      </c>
      <c r="D150" s="19" t="s">
        <v>78</v>
      </c>
      <c r="E150" s="20" t="s">
        <v>163</v>
      </c>
      <c r="F150" s="21">
        <v>4150000180</v>
      </c>
      <c r="G150" s="22">
        <v>42111</v>
      </c>
      <c r="H150" s="23" t="s">
        <v>197</v>
      </c>
      <c r="I150" s="24" t="s">
        <v>89</v>
      </c>
      <c r="J150" s="25" t="s">
        <v>18</v>
      </c>
      <c r="K150" s="33">
        <v>92158</v>
      </c>
    </row>
    <row r="151" spans="1:11" s="16" customFormat="1" ht="45">
      <c r="A151" s="17" t="s">
        <v>236</v>
      </c>
      <c r="B151" s="17" t="s">
        <v>27</v>
      </c>
      <c r="C151" s="18" t="s">
        <v>78</v>
      </c>
      <c r="D151" s="19" t="s">
        <v>78</v>
      </c>
      <c r="E151" s="20" t="s">
        <v>163</v>
      </c>
      <c r="F151" s="21">
        <v>4150000181</v>
      </c>
      <c r="G151" s="22">
        <v>42111</v>
      </c>
      <c r="H151" s="23" t="s">
        <v>198</v>
      </c>
      <c r="I151" s="24" t="s">
        <v>89</v>
      </c>
      <c r="J151" s="25" t="s">
        <v>18</v>
      </c>
      <c r="K151" s="33">
        <v>113488</v>
      </c>
    </row>
    <row r="152" spans="1:11" s="16" customFormat="1" ht="45">
      <c r="A152" s="17" t="s">
        <v>236</v>
      </c>
      <c r="B152" s="17" t="s">
        <v>27</v>
      </c>
      <c r="C152" s="18" t="s">
        <v>78</v>
      </c>
      <c r="D152" s="19" t="s">
        <v>78</v>
      </c>
      <c r="E152" s="20" t="s">
        <v>163</v>
      </c>
      <c r="F152" s="21">
        <v>4150000182</v>
      </c>
      <c r="G152" s="22">
        <v>42111</v>
      </c>
      <c r="H152" s="23" t="s">
        <v>199</v>
      </c>
      <c r="I152" s="24" t="s">
        <v>89</v>
      </c>
      <c r="J152" s="25" t="s">
        <v>18</v>
      </c>
      <c r="K152" s="33">
        <v>58158</v>
      </c>
    </row>
    <row r="153" spans="1:11" s="16" customFormat="1" ht="30">
      <c r="A153" s="17" t="s">
        <v>236</v>
      </c>
      <c r="B153" s="17" t="s">
        <v>27</v>
      </c>
      <c r="C153" s="18" t="s">
        <v>78</v>
      </c>
      <c r="D153" s="19" t="s">
        <v>78</v>
      </c>
      <c r="E153" s="20" t="s">
        <v>163</v>
      </c>
      <c r="F153" s="21">
        <v>4150000183</v>
      </c>
      <c r="G153" s="22">
        <v>42111</v>
      </c>
      <c r="H153" s="23" t="s">
        <v>200</v>
      </c>
      <c r="I153" s="24" t="s">
        <v>89</v>
      </c>
      <c r="J153" s="25" t="s">
        <v>18</v>
      </c>
      <c r="K153" s="33">
        <v>113488</v>
      </c>
    </row>
    <row r="154" spans="1:11" s="16" customFormat="1" ht="30">
      <c r="A154" s="17" t="s">
        <v>236</v>
      </c>
      <c r="B154" s="17" t="s">
        <v>201</v>
      </c>
      <c r="C154" s="18" t="s">
        <v>202</v>
      </c>
      <c r="D154" s="19">
        <v>41782</v>
      </c>
      <c r="E154" s="20" t="s">
        <v>163</v>
      </c>
      <c r="F154" s="21">
        <v>4150000184</v>
      </c>
      <c r="G154" s="22">
        <v>42116</v>
      </c>
      <c r="H154" s="23" t="s">
        <v>203</v>
      </c>
      <c r="I154" s="24" t="s">
        <v>204</v>
      </c>
      <c r="J154" s="25" t="s">
        <v>205</v>
      </c>
      <c r="K154" s="33">
        <v>119900</v>
      </c>
    </row>
    <row r="155" spans="1:11" s="16" customFormat="1" ht="30">
      <c r="A155" s="17" t="s">
        <v>236</v>
      </c>
      <c r="B155" s="17" t="s">
        <v>173</v>
      </c>
      <c r="C155" s="18" t="s">
        <v>174</v>
      </c>
      <c r="D155" s="19">
        <v>41183</v>
      </c>
      <c r="E155" s="20" t="s">
        <v>163</v>
      </c>
      <c r="F155" s="21">
        <v>4150000185</v>
      </c>
      <c r="G155" s="22">
        <v>42116</v>
      </c>
      <c r="H155" s="23" t="s">
        <v>206</v>
      </c>
      <c r="I155" s="24" t="s">
        <v>176</v>
      </c>
      <c r="J155" s="25" t="s">
        <v>177</v>
      </c>
      <c r="K155" s="33">
        <v>305899</v>
      </c>
    </row>
    <row r="156" spans="1:11" s="16" customFormat="1" ht="30">
      <c r="A156" s="17" t="s">
        <v>236</v>
      </c>
      <c r="B156" s="17" t="s">
        <v>173</v>
      </c>
      <c r="C156" s="18" t="s">
        <v>174</v>
      </c>
      <c r="D156" s="19">
        <v>41183</v>
      </c>
      <c r="E156" s="20" t="s">
        <v>163</v>
      </c>
      <c r="F156" s="21">
        <v>4150000186</v>
      </c>
      <c r="G156" s="22">
        <v>42116</v>
      </c>
      <c r="H156" s="23" t="s">
        <v>207</v>
      </c>
      <c r="I156" s="24" t="s">
        <v>104</v>
      </c>
      <c r="J156" s="25" t="s">
        <v>105</v>
      </c>
      <c r="K156" s="33">
        <v>98802</v>
      </c>
    </row>
    <row r="157" spans="1:11" s="16" customFormat="1" ht="30">
      <c r="A157" s="17" t="s">
        <v>236</v>
      </c>
      <c r="B157" s="17" t="s">
        <v>173</v>
      </c>
      <c r="C157" s="18" t="s">
        <v>174</v>
      </c>
      <c r="D157" s="19">
        <v>41183</v>
      </c>
      <c r="E157" s="20" t="s">
        <v>163</v>
      </c>
      <c r="F157" s="21">
        <v>4150000187</v>
      </c>
      <c r="G157" s="22">
        <v>42116</v>
      </c>
      <c r="H157" s="23" t="s">
        <v>208</v>
      </c>
      <c r="I157" s="24" t="s">
        <v>176</v>
      </c>
      <c r="J157" s="25" t="s">
        <v>177</v>
      </c>
      <c r="K157" s="33">
        <v>24701</v>
      </c>
    </row>
    <row r="158" spans="1:11" s="16" customFormat="1" ht="30">
      <c r="A158" s="17" t="s">
        <v>236</v>
      </c>
      <c r="B158" s="17" t="s">
        <v>15</v>
      </c>
      <c r="C158" s="18" t="s">
        <v>78</v>
      </c>
      <c r="D158" s="19" t="s">
        <v>78</v>
      </c>
      <c r="E158" s="20" t="s">
        <v>163</v>
      </c>
      <c r="F158" s="21">
        <v>4150000188</v>
      </c>
      <c r="G158" s="22">
        <v>42118</v>
      </c>
      <c r="H158" s="23" t="s">
        <v>209</v>
      </c>
      <c r="I158" s="24" t="s">
        <v>210</v>
      </c>
      <c r="J158" s="25" t="s">
        <v>211</v>
      </c>
      <c r="K158" s="33">
        <v>50452</v>
      </c>
    </row>
    <row r="159" spans="1:11" s="16" customFormat="1" ht="30">
      <c r="A159" s="17" t="s">
        <v>236</v>
      </c>
      <c r="B159" s="17" t="s">
        <v>13</v>
      </c>
      <c r="C159" s="18" t="s">
        <v>78</v>
      </c>
      <c r="D159" s="19" t="s">
        <v>78</v>
      </c>
      <c r="E159" s="20" t="s">
        <v>152</v>
      </c>
      <c r="F159" s="21">
        <v>4150000015</v>
      </c>
      <c r="G159" s="22">
        <v>42118</v>
      </c>
      <c r="H159" s="23" t="s">
        <v>212</v>
      </c>
      <c r="I159" s="24" t="s">
        <v>47</v>
      </c>
      <c r="J159" s="25" t="s">
        <v>48</v>
      </c>
      <c r="K159" s="33">
        <v>764235</v>
      </c>
    </row>
    <row r="160" spans="1:11" s="16" customFormat="1" ht="30">
      <c r="A160" s="17" t="s">
        <v>236</v>
      </c>
      <c r="B160" s="17" t="s">
        <v>151</v>
      </c>
      <c r="C160" s="18" t="s">
        <v>78</v>
      </c>
      <c r="D160" s="19" t="s">
        <v>78</v>
      </c>
      <c r="E160" s="20" t="s">
        <v>152</v>
      </c>
      <c r="F160" s="21">
        <v>4150000016</v>
      </c>
      <c r="G160" s="22">
        <v>42121</v>
      </c>
      <c r="H160" s="23" t="s">
        <v>213</v>
      </c>
      <c r="I160" s="24" t="s">
        <v>154</v>
      </c>
      <c r="J160" s="25" t="s">
        <v>155</v>
      </c>
      <c r="K160" s="33">
        <v>86136</v>
      </c>
    </row>
    <row r="161" spans="1:11" s="16" customFormat="1" ht="30">
      <c r="A161" s="17" t="s">
        <v>236</v>
      </c>
      <c r="B161" s="17" t="s">
        <v>27</v>
      </c>
      <c r="C161" s="18" t="s">
        <v>78</v>
      </c>
      <c r="D161" s="19" t="s">
        <v>78</v>
      </c>
      <c r="E161" s="20" t="s">
        <v>163</v>
      </c>
      <c r="F161" s="21">
        <v>4150000190</v>
      </c>
      <c r="G161" s="22">
        <v>42123</v>
      </c>
      <c r="H161" s="23" t="s">
        <v>214</v>
      </c>
      <c r="I161" s="24" t="s">
        <v>89</v>
      </c>
      <c r="J161" s="25" t="s">
        <v>18</v>
      </c>
      <c r="K161" s="33">
        <v>110318</v>
      </c>
    </row>
    <row r="162" spans="1:11" s="16" customFormat="1" ht="45">
      <c r="A162" s="17" t="s">
        <v>236</v>
      </c>
      <c r="B162" s="17" t="s">
        <v>27</v>
      </c>
      <c r="C162" s="18" t="s">
        <v>78</v>
      </c>
      <c r="D162" s="19" t="s">
        <v>78</v>
      </c>
      <c r="E162" s="20" t="s">
        <v>163</v>
      </c>
      <c r="F162" s="21">
        <v>4150000191</v>
      </c>
      <c r="G162" s="22">
        <v>42123</v>
      </c>
      <c r="H162" s="23" t="s">
        <v>215</v>
      </c>
      <c r="I162" s="24" t="s">
        <v>89</v>
      </c>
      <c r="J162" s="25" t="s">
        <v>18</v>
      </c>
      <c r="K162" s="33">
        <v>110318</v>
      </c>
    </row>
    <row r="163" spans="1:11" s="16" customFormat="1" ht="45">
      <c r="A163" s="17" t="s">
        <v>236</v>
      </c>
      <c r="B163" s="17" t="s">
        <v>27</v>
      </c>
      <c r="C163" s="18" t="s">
        <v>78</v>
      </c>
      <c r="D163" s="19" t="s">
        <v>78</v>
      </c>
      <c r="E163" s="20" t="s">
        <v>163</v>
      </c>
      <c r="F163" s="21">
        <v>4150000192</v>
      </c>
      <c r="G163" s="22">
        <v>42123</v>
      </c>
      <c r="H163" s="23" t="s">
        <v>216</v>
      </c>
      <c r="I163" s="24" t="s">
        <v>89</v>
      </c>
      <c r="J163" s="25" t="s">
        <v>18</v>
      </c>
      <c r="K163" s="33">
        <v>84238</v>
      </c>
    </row>
    <row r="164" spans="1:11" s="16" customFormat="1" ht="45">
      <c r="A164" s="17" t="s">
        <v>236</v>
      </c>
      <c r="B164" s="17" t="s">
        <v>27</v>
      </c>
      <c r="C164" s="18" t="s">
        <v>78</v>
      </c>
      <c r="D164" s="19" t="s">
        <v>78</v>
      </c>
      <c r="E164" s="20" t="s">
        <v>163</v>
      </c>
      <c r="F164" s="21">
        <v>4150000193</v>
      </c>
      <c r="G164" s="22">
        <v>42123</v>
      </c>
      <c r="H164" s="23" t="s">
        <v>217</v>
      </c>
      <c r="I164" s="24" t="s">
        <v>89</v>
      </c>
      <c r="J164" s="25" t="s">
        <v>18</v>
      </c>
      <c r="K164" s="33">
        <v>222593</v>
      </c>
    </row>
    <row r="165" spans="1:11" s="16" customFormat="1" ht="45">
      <c r="A165" s="17" t="s">
        <v>236</v>
      </c>
      <c r="B165" s="17" t="s">
        <v>27</v>
      </c>
      <c r="C165" s="18" t="s">
        <v>78</v>
      </c>
      <c r="D165" s="19" t="s">
        <v>78</v>
      </c>
      <c r="E165" s="20" t="s">
        <v>163</v>
      </c>
      <c r="F165" s="21">
        <v>4150000194</v>
      </c>
      <c r="G165" s="22">
        <v>42123</v>
      </c>
      <c r="H165" s="23" t="s">
        <v>218</v>
      </c>
      <c r="I165" s="24" t="s">
        <v>89</v>
      </c>
      <c r="J165" s="25" t="s">
        <v>18</v>
      </c>
      <c r="K165" s="33">
        <v>110318</v>
      </c>
    </row>
    <row r="166" spans="1:11" s="16" customFormat="1" ht="30">
      <c r="A166" s="17" t="s">
        <v>236</v>
      </c>
      <c r="B166" s="17" t="s">
        <v>27</v>
      </c>
      <c r="C166" s="18" t="s">
        <v>78</v>
      </c>
      <c r="D166" s="19" t="s">
        <v>78</v>
      </c>
      <c r="E166" s="20" t="s">
        <v>163</v>
      </c>
      <c r="F166" s="21">
        <v>4150000195</v>
      </c>
      <c r="G166" s="22">
        <v>42123</v>
      </c>
      <c r="H166" s="23" t="s">
        <v>219</v>
      </c>
      <c r="I166" s="24" t="s">
        <v>89</v>
      </c>
      <c r="J166" s="25" t="s">
        <v>18</v>
      </c>
      <c r="K166" s="33">
        <v>110318</v>
      </c>
    </row>
    <row r="167" spans="1:11" s="16" customFormat="1" ht="30">
      <c r="A167" s="17" t="s">
        <v>236</v>
      </c>
      <c r="B167" s="17" t="s">
        <v>27</v>
      </c>
      <c r="C167" s="18" t="s">
        <v>78</v>
      </c>
      <c r="D167" s="19" t="s">
        <v>78</v>
      </c>
      <c r="E167" s="20" t="s">
        <v>163</v>
      </c>
      <c r="F167" s="21">
        <v>4150000196</v>
      </c>
      <c r="G167" s="22">
        <v>42123</v>
      </c>
      <c r="H167" s="23" t="s">
        <v>220</v>
      </c>
      <c r="I167" s="24" t="s">
        <v>89</v>
      </c>
      <c r="J167" s="25" t="s">
        <v>18</v>
      </c>
      <c r="K167" s="33">
        <v>117558</v>
      </c>
    </row>
    <row r="168" spans="1:11" s="16" customFormat="1" ht="30">
      <c r="A168" s="17" t="s">
        <v>236</v>
      </c>
      <c r="B168" s="17" t="s">
        <v>27</v>
      </c>
      <c r="C168" s="18" t="s">
        <v>78</v>
      </c>
      <c r="D168" s="19" t="s">
        <v>78</v>
      </c>
      <c r="E168" s="20" t="s">
        <v>163</v>
      </c>
      <c r="F168" s="21">
        <v>4150000197</v>
      </c>
      <c r="G168" s="22">
        <v>42123</v>
      </c>
      <c r="H168" s="23" t="s">
        <v>221</v>
      </c>
      <c r="I168" s="24" t="s">
        <v>89</v>
      </c>
      <c r="J168" s="25" t="s">
        <v>18</v>
      </c>
      <c r="K168" s="33">
        <v>77078</v>
      </c>
    </row>
    <row r="169" spans="1:11" s="16" customFormat="1" ht="30">
      <c r="A169" s="17" t="s">
        <v>236</v>
      </c>
      <c r="B169" s="17" t="s">
        <v>27</v>
      </c>
      <c r="C169" s="18" t="s">
        <v>78</v>
      </c>
      <c r="D169" s="19" t="s">
        <v>78</v>
      </c>
      <c r="E169" s="20" t="s">
        <v>163</v>
      </c>
      <c r="F169" s="21">
        <v>4150000198</v>
      </c>
      <c r="G169" s="22">
        <v>42123</v>
      </c>
      <c r="H169" s="23" t="s">
        <v>222</v>
      </c>
      <c r="I169" s="24" t="s">
        <v>89</v>
      </c>
      <c r="J169" s="25" t="s">
        <v>18</v>
      </c>
      <c r="K169" s="33">
        <v>77078</v>
      </c>
    </row>
    <row r="170" spans="1:11" s="16" customFormat="1" ht="30">
      <c r="A170" s="17" t="s">
        <v>236</v>
      </c>
      <c r="B170" s="17" t="s">
        <v>173</v>
      </c>
      <c r="C170" s="18" t="s">
        <v>174</v>
      </c>
      <c r="D170" s="19">
        <v>41183</v>
      </c>
      <c r="E170" s="20" t="s">
        <v>163</v>
      </c>
      <c r="F170" s="21">
        <v>4150000199</v>
      </c>
      <c r="G170" s="22">
        <v>42123</v>
      </c>
      <c r="H170" s="23" t="s">
        <v>223</v>
      </c>
      <c r="I170" s="24" t="s">
        <v>176</v>
      </c>
      <c r="J170" s="25" t="s">
        <v>177</v>
      </c>
      <c r="K170" s="33">
        <v>378976</v>
      </c>
    </row>
    <row r="171" spans="1:11" s="16" customFormat="1" ht="30">
      <c r="A171" s="17" t="s">
        <v>236</v>
      </c>
      <c r="B171" s="17" t="s">
        <v>173</v>
      </c>
      <c r="C171" s="18" t="s">
        <v>174</v>
      </c>
      <c r="D171" s="19">
        <v>41183</v>
      </c>
      <c r="E171" s="20" t="s">
        <v>163</v>
      </c>
      <c r="F171" s="21">
        <v>4150000200</v>
      </c>
      <c r="G171" s="22">
        <v>42123</v>
      </c>
      <c r="H171" s="23" t="s">
        <v>224</v>
      </c>
      <c r="I171" s="24" t="s">
        <v>176</v>
      </c>
      <c r="J171" s="25" t="s">
        <v>177</v>
      </c>
      <c r="K171" s="33">
        <v>98960</v>
      </c>
    </row>
    <row r="172" spans="1:11" s="16" customFormat="1" ht="30">
      <c r="A172" s="17" t="s">
        <v>236</v>
      </c>
      <c r="B172" s="17" t="s">
        <v>179</v>
      </c>
      <c r="C172" s="18" t="s">
        <v>225</v>
      </c>
      <c r="D172" s="19">
        <v>42058</v>
      </c>
      <c r="E172" s="20" t="s">
        <v>163</v>
      </c>
      <c r="F172" s="21">
        <v>4150000201</v>
      </c>
      <c r="G172" s="22">
        <v>42124</v>
      </c>
      <c r="H172" s="23" t="s">
        <v>226</v>
      </c>
      <c r="I172" s="24" t="s">
        <v>227</v>
      </c>
      <c r="J172" s="25" t="s">
        <v>228</v>
      </c>
      <c r="K172" s="33">
        <v>29400</v>
      </c>
    </row>
    <row r="173" spans="1:11" s="16" customFormat="1" ht="30">
      <c r="A173" s="17" t="s">
        <v>236</v>
      </c>
      <c r="B173" s="17" t="s">
        <v>179</v>
      </c>
      <c r="C173" s="18" t="s">
        <v>229</v>
      </c>
      <c r="D173" s="19">
        <v>42124</v>
      </c>
      <c r="E173" s="20" t="s">
        <v>163</v>
      </c>
      <c r="F173" s="21">
        <v>4150000202</v>
      </c>
      <c r="G173" s="22">
        <v>42124</v>
      </c>
      <c r="H173" s="23" t="s">
        <v>230</v>
      </c>
      <c r="I173" s="24" t="s">
        <v>231</v>
      </c>
      <c r="J173" s="25" t="s">
        <v>232</v>
      </c>
      <c r="K173" s="33">
        <v>265608</v>
      </c>
    </row>
    <row r="174" spans="1:11" s="16" customFormat="1" ht="30">
      <c r="A174" s="17" t="s">
        <v>236</v>
      </c>
      <c r="B174" s="17" t="s">
        <v>27</v>
      </c>
      <c r="C174" s="18" t="s">
        <v>78</v>
      </c>
      <c r="D174" s="19" t="s">
        <v>78</v>
      </c>
      <c r="E174" s="20" t="s">
        <v>163</v>
      </c>
      <c r="F174" s="21">
        <v>4150000203</v>
      </c>
      <c r="G174" s="22">
        <v>42124</v>
      </c>
      <c r="H174" s="23" t="s">
        <v>233</v>
      </c>
      <c r="I174" s="24" t="s">
        <v>234</v>
      </c>
      <c r="J174" s="25" t="s">
        <v>235</v>
      </c>
      <c r="K174" s="33">
        <v>250747</v>
      </c>
    </row>
    <row r="175" spans="1:11" s="39" customFormat="1" ht="30">
      <c r="A175" s="17" t="s">
        <v>340</v>
      </c>
      <c r="B175" s="17" t="s">
        <v>237</v>
      </c>
      <c r="C175" s="18" t="s">
        <v>78</v>
      </c>
      <c r="D175" s="19" t="s">
        <v>78</v>
      </c>
      <c r="E175" s="17" t="s">
        <v>238</v>
      </c>
      <c r="F175" s="35">
        <v>5150000119</v>
      </c>
      <c r="G175" s="36">
        <v>42096</v>
      </c>
      <c r="H175" s="18" t="s">
        <v>239</v>
      </c>
      <c r="I175" s="37" t="s">
        <v>240</v>
      </c>
      <c r="J175" s="38" t="s">
        <v>241</v>
      </c>
      <c r="K175" s="42">
        <v>269688</v>
      </c>
    </row>
    <row r="176" spans="1:11" s="16" customFormat="1" ht="30">
      <c r="A176" s="17" t="s">
        <v>340</v>
      </c>
      <c r="B176" s="17" t="s">
        <v>13</v>
      </c>
      <c r="C176" s="18" t="s">
        <v>78</v>
      </c>
      <c r="D176" s="19" t="s">
        <v>78</v>
      </c>
      <c r="E176" s="20" t="s">
        <v>238</v>
      </c>
      <c r="F176" s="21">
        <v>5150000120</v>
      </c>
      <c r="G176" s="22">
        <v>42098</v>
      </c>
      <c r="H176" s="23" t="s">
        <v>242</v>
      </c>
      <c r="I176" s="24" t="s">
        <v>243</v>
      </c>
      <c r="J176" s="25" t="s">
        <v>244</v>
      </c>
      <c r="K176" s="33">
        <v>184426</v>
      </c>
    </row>
    <row r="177" spans="1:11" s="16" customFormat="1" ht="30">
      <c r="A177" s="17" t="s">
        <v>340</v>
      </c>
      <c r="B177" s="17" t="s">
        <v>13</v>
      </c>
      <c r="C177" s="18" t="s">
        <v>78</v>
      </c>
      <c r="D177" s="19" t="s">
        <v>78</v>
      </c>
      <c r="E177" s="20" t="s">
        <v>238</v>
      </c>
      <c r="F177" s="21">
        <v>5150000121</v>
      </c>
      <c r="G177" s="22">
        <v>42098</v>
      </c>
      <c r="H177" s="23" t="s">
        <v>245</v>
      </c>
      <c r="I177" s="24" t="s">
        <v>246</v>
      </c>
      <c r="J177" s="25" t="s">
        <v>247</v>
      </c>
      <c r="K177" s="33">
        <v>372000</v>
      </c>
    </row>
    <row r="178" spans="1:11" s="16" customFormat="1" ht="30">
      <c r="A178" s="17" t="s">
        <v>340</v>
      </c>
      <c r="B178" s="17" t="s">
        <v>15</v>
      </c>
      <c r="C178" s="18" t="s">
        <v>248</v>
      </c>
      <c r="D178" s="19" t="str">
        <f t="shared" ref="D178:D185" si="0">+IF(C178="","",IF(C178="No Aplica","No Aplica","Ingrese Fecha"))</f>
        <v>No Aplica</v>
      </c>
      <c r="E178" s="20" t="s">
        <v>119</v>
      </c>
      <c r="F178" s="21">
        <v>3951019</v>
      </c>
      <c r="G178" s="22">
        <v>42103</v>
      </c>
      <c r="H178" s="23" t="s">
        <v>249</v>
      </c>
      <c r="I178" s="24" t="s">
        <v>250</v>
      </c>
      <c r="J178" s="25" t="s">
        <v>251</v>
      </c>
      <c r="K178" s="33">
        <v>256726</v>
      </c>
    </row>
    <row r="179" spans="1:11" s="16" customFormat="1" ht="30">
      <c r="A179" s="17" t="s">
        <v>340</v>
      </c>
      <c r="B179" s="17" t="s">
        <v>15</v>
      </c>
      <c r="C179" s="18" t="s">
        <v>248</v>
      </c>
      <c r="D179" s="19" t="str">
        <f t="shared" si="0"/>
        <v>No Aplica</v>
      </c>
      <c r="E179" s="20" t="s">
        <v>252</v>
      </c>
      <c r="F179" s="21">
        <v>3948812</v>
      </c>
      <c r="G179" s="22">
        <v>42103</v>
      </c>
      <c r="H179" s="23" t="s">
        <v>253</v>
      </c>
      <c r="I179" s="24" t="s">
        <v>250</v>
      </c>
      <c r="J179" s="25" t="s">
        <v>251</v>
      </c>
      <c r="K179" s="33">
        <v>544319</v>
      </c>
    </row>
    <row r="180" spans="1:11" s="16" customFormat="1" ht="30">
      <c r="A180" s="17" t="s">
        <v>340</v>
      </c>
      <c r="B180" s="17" t="s">
        <v>15</v>
      </c>
      <c r="C180" s="18" t="s">
        <v>248</v>
      </c>
      <c r="D180" s="19" t="str">
        <f t="shared" si="0"/>
        <v>No Aplica</v>
      </c>
      <c r="E180" s="20" t="s">
        <v>119</v>
      </c>
      <c r="F180" s="21">
        <v>46293524</v>
      </c>
      <c r="G180" s="22">
        <v>42103</v>
      </c>
      <c r="H180" s="23" t="s">
        <v>254</v>
      </c>
      <c r="I180" s="24" t="s">
        <v>250</v>
      </c>
      <c r="J180" s="25" t="s">
        <v>251</v>
      </c>
      <c r="K180" s="33">
        <v>122514</v>
      </c>
    </row>
    <row r="181" spans="1:11" s="16" customFormat="1" ht="30">
      <c r="A181" s="17" t="s">
        <v>340</v>
      </c>
      <c r="B181" s="17" t="s">
        <v>15</v>
      </c>
      <c r="C181" s="18" t="s">
        <v>248</v>
      </c>
      <c r="D181" s="19" t="str">
        <f t="shared" si="0"/>
        <v>No Aplica</v>
      </c>
      <c r="E181" s="20" t="s">
        <v>119</v>
      </c>
      <c r="F181" s="21">
        <v>3954130</v>
      </c>
      <c r="G181" s="22">
        <v>42103</v>
      </c>
      <c r="H181" s="23" t="s">
        <v>255</v>
      </c>
      <c r="I181" s="24" t="s">
        <v>250</v>
      </c>
      <c r="J181" s="25" t="s">
        <v>251</v>
      </c>
      <c r="K181" s="33">
        <v>184088</v>
      </c>
    </row>
    <row r="182" spans="1:11" s="16" customFormat="1" ht="30">
      <c r="A182" s="17" t="s">
        <v>340</v>
      </c>
      <c r="B182" s="17" t="s">
        <v>15</v>
      </c>
      <c r="C182" s="18" t="s">
        <v>248</v>
      </c>
      <c r="D182" s="19" t="str">
        <f t="shared" si="0"/>
        <v>No Aplica</v>
      </c>
      <c r="E182" s="20" t="s">
        <v>252</v>
      </c>
      <c r="F182" s="21">
        <v>3951972</v>
      </c>
      <c r="G182" s="22">
        <v>42103</v>
      </c>
      <c r="H182" s="23" t="s">
        <v>256</v>
      </c>
      <c r="I182" s="24" t="s">
        <v>250</v>
      </c>
      <c r="J182" s="25" t="s">
        <v>251</v>
      </c>
      <c r="K182" s="33">
        <v>462411</v>
      </c>
    </row>
    <row r="183" spans="1:11" s="16" customFormat="1" ht="30">
      <c r="A183" s="17" t="s">
        <v>340</v>
      </c>
      <c r="B183" s="17" t="s">
        <v>15</v>
      </c>
      <c r="C183" s="18" t="s">
        <v>248</v>
      </c>
      <c r="D183" s="19" t="str">
        <f t="shared" si="0"/>
        <v>No Aplica</v>
      </c>
      <c r="E183" s="20" t="s">
        <v>119</v>
      </c>
      <c r="F183" s="21">
        <v>319911</v>
      </c>
      <c r="G183" s="22">
        <v>42103</v>
      </c>
      <c r="H183" s="23" t="s">
        <v>257</v>
      </c>
      <c r="I183" s="24" t="s">
        <v>258</v>
      </c>
      <c r="J183" s="25" t="s">
        <v>259</v>
      </c>
      <c r="K183" s="33">
        <v>83416</v>
      </c>
    </row>
    <row r="184" spans="1:11" s="16" customFormat="1" ht="30">
      <c r="A184" s="17" t="s">
        <v>340</v>
      </c>
      <c r="B184" s="17" t="s">
        <v>15</v>
      </c>
      <c r="C184" s="18" t="s">
        <v>248</v>
      </c>
      <c r="D184" s="19" t="str">
        <f t="shared" si="0"/>
        <v>No Aplica</v>
      </c>
      <c r="E184" s="20" t="s">
        <v>252</v>
      </c>
      <c r="F184" s="21">
        <v>3949006</v>
      </c>
      <c r="G184" s="22">
        <v>42103</v>
      </c>
      <c r="H184" s="23" t="s">
        <v>260</v>
      </c>
      <c r="I184" s="24" t="s">
        <v>250</v>
      </c>
      <c r="J184" s="25" t="s">
        <v>251</v>
      </c>
      <c r="K184" s="33">
        <v>618310</v>
      </c>
    </row>
    <row r="185" spans="1:11" s="16" customFormat="1" ht="30">
      <c r="A185" s="17" t="s">
        <v>340</v>
      </c>
      <c r="B185" s="17" t="s">
        <v>15</v>
      </c>
      <c r="C185" s="18" t="s">
        <v>248</v>
      </c>
      <c r="D185" s="19" t="str">
        <f t="shared" si="0"/>
        <v>No Aplica</v>
      </c>
      <c r="E185" s="20" t="s">
        <v>252</v>
      </c>
      <c r="F185" s="21">
        <v>6065848</v>
      </c>
      <c r="G185" s="22">
        <v>42103</v>
      </c>
      <c r="H185" s="23" t="s">
        <v>261</v>
      </c>
      <c r="I185" s="24" t="s">
        <v>262</v>
      </c>
      <c r="J185" s="25" t="s">
        <v>263</v>
      </c>
      <c r="K185" s="33">
        <v>168217</v>
      </c>
    </row>
    <row r="186" spans="1:11" s="16" customFormat="1" ht="30">
      <c r="A186" s="17" t="s">
        <v>340</v>
      </c>
      <c r="B186" s="17" t="s">
        <v>15</v>
      </c>
      <c r="C186" s="18" t="s">
        <v>248</v>
      </c>
      <c r="D186" s="19" t="str">
        <f>+IF(C185="","",IF(C185="No Aplica","No Aplica","Ingrese Fecha"))</f>
        <v>No Aplica</v>
      </c>
      <c r="E186" s="20" t="s">
        <v>252</v>
      </c>
      <c r="F186" s="21">
        <v>149650</v>
      </c>
      <c r="G186" s="22">
        <v>42103</v>
      </c>
      <c r="H186" s="23" t="s">
        <v>264</v>
      </c>
      <c r="I186" s="24" t="s">
        <v>262</v>
      </c>
      <c r="J186" s="25" t="s">
        <v>263</v>
      </c>
      <c r="K186" s="33">
        <v>237587</v>
      </c>
    </row>
    <row r="187" spans="1:11" s="16" customFormat="1" ht="30">
      <c r="A187" s="17" t="s">
        <v>340</v>
      </c>
      <c r="B187" s="17" t="s">
        <v>13</v>
      </c>
      <c r="C187" s="18" t="s">
        <v>78</v>
      </c>
      <c r="D187" s="19" t="s">
        <v>78</v>
      </c>
      <c r="E187" s="20" t="s">
        <v>238</v>
      </c>
      <c r="F187" s="21">
        <v>5150000128</v>
      </c>
      <c r="G187" s="22">
        <v>42108</v>
      </c>
      <c r="H187" s="23" t="s">
        <v>265</v>
      </c>
      <c r="I187" s="24" t="s">
        <v>266</v>
      </c>
      <c r="J187" s="25" t="s">
        <v>267</v>
      </c>
      <c r="K187" s="33">
        <v>295798</v>
      </c>
    </row>
    <row r="188" spans="1:11" s="16" customFormat="1" ht="30">
      <c r="A188" s="17" t="s">
        <v>340</v>
      </c>
      <c r="B188" s="17" t="s">
        <v>15</v>
      </c>
      <c r="C188" s="18" t="s">
        <v>248</v>
      </c>
      <c r="D188" s="19" t="str">
        <f t="shared" ref="D188:D194" si="1">+IF(C188="","",IF(C188="No Aplica","No Aplica","Ingrese Fecha"))</f>
        <v>No Aplica</v>
      </c>
      <c r="E188" s="20" t="s">
        <v>119</v>
      </c>
      <c r="F188" s="21">
        <v>6211742</v>
      </c>
      <c r="G188" s="22">
        <v>42109</v>
      </c>
      <c r="H188" s="23" t="s">
        <v>268</v>
      </c>
      <c r="I188" s="24" t="s">
        <v>262</v>
      </c>
      <c r="J188" s="25" t="s">
        <v>263</v>
      </c>
      <c r="K188" s="33">
        <v>24370</v>
      </c>
    </row>
    <row r="189" spans="1:11" s="16" customFormat="1" ht="30">
      <c r="A189" s="17" t="s">
        <v>340</v>
      </c>
      <c r="B189" s="17" t="s">
        <v>15</v>
      </c>
      <c r="C189" s="18" t="s">
        <v>248</v>
      </c>
      <c r="D189" s="19" t="str">
        <f t="shared" si="1"/>
        <v>No Aplica</v>
      </c>
      <c r="E189" s="20" t="s">
        <v>119</v>
      </c>
      <c r="F189" s="21">
        <v>6212332</v>
      </c>
      <c r="G189" s="22">
        <v>42109</v>
      </c>
      <c r="H189" s="23" t="s">
        <v>269</v>
      </c>
      <c r="I189" s="24" t="s">
        <v>262</v>
      </c>
      <c r="J189" s="25" t="s">
        <v>263</v>
      </c>
      <c r="K189" s="33">
        <v>15547</v>
      </c>
    </row>
    <row r="190" spans="1:11" s="16" customFormat="1" ht="30">
      <c r="A190" s="17" t="s">
        <v>340</v>
      </c>
      <c r="B190" s="17" t="s">
        <v>15</v>
      </c>
      <c r="C190" s="18" t="s">
        <v>248</v>
      </c>
      <c r="D190" s="19" t="str">
        <f t="shared" si="1"/>
        <v>No Aplica</v>
      </c>
      <c r="E190" s="20" t="s">
        <v>119</v>
      </c>
      <c r="F190" s="21">
        <v>6210056</v>
      </c>
      <c r="G190" s="22">
        <v>42109</v>
      </c>
      <c r="H190" s="23" t="s">
        <v>270</v>
      </c>
      <c r="I190" s="24" t="s">
        <v>262</v>
      </c>
      <c r="J190" s="25" t="s">
        <v>263</v>
      </c>
      <c r="K190" s="33">
        <v>42546</v>
      </c>
    </row>
    <row r="191" spans="1:11" s="16" customFormat="1" ht="30">
      <c r="A191" s="17" t="s">
        <v>340</v>
      </c>
      <c r="B191" s="17" t="s">
        <v>15</v>
      </c>
      <c r="C191" s="18" t="s">
        <v>248</v>
      </c>
      <c r="D191" s="19" t="str">
        <f t="shared" si="1"/>
        <v>No Aplica</v>
      </c>
      <c r="E191" s="20" t="s">
        <v>119</v>
      </c>
      <c r="F191" s="21">
        <v>46388339</v>
      </c>
      <c r="G191" s="22">
        <v>42109</v>
      </c>
      <c r="H191" s="23" t="s">
        <v>271</v>
      </c>
      <c r="I191" s="24" t="s">
        <v>250</v>
      </c>
      <c r="J191" s="25" t="s">
        <v>251</v>
      </c>
      <c r="K191" s="33">
        <v>186828</v>
      </c>
    </row>
    <row r="192" spans="1:11" s="16" customFormat="1" ht="30">
      <c r="A192" s="17" t="s">
        <v>340</v>
      </c>
      <c r="B192" s="17" t="s">
        <v>15</v>
      </c>
      <c r="C192" s="18" t="s">
        <v>248</v>
      </c>
      <c r="D192" s="19" t="str">
        <f t="shared" si="1"/>
        <v>No Aplica</v>
      </c>
      <c r="E192" s="20" t="s">
        <v>119</v>
      </c>
      <c r="F192" s="21">
        <v>6331782</v>
      </c>
      <c r="G192" s="22">
        <v>42109</v>
      </c>
      <c r="H192" s="23" t="s">
        <v>272</v>
      </c>
      <c r="I192" s="24" t="s">
        <v>262</v>
      </c>
      <c r="J192" s="25" t="s">
        <v>263</v>
      </c>
      <c r="K192" s="33">
        <v>86581</v>
      </c>
    </row>
    <row r="193" spans="1:11" s="16" customFormat="1" ht="30">
      <c r="A193" s="17" t="s">
        <v>340</v>
      </c>
      <c r="B193" s="17" t="s">
        <v>15</v>
      </c>
      <c r="C193" s="18" t="s">
        <v>248</v>
      </c>
      <c r="D193" s="19" t="str">
        <f t="shared" si="1"/>
        <v>No Aplica</v>
      </c>
      <c r="E193" s="20" t="s">
        <v>252</v>
      </c>
      <c r="F193" s="21">
        <v>3970017</v>
      </c>
      <c r="G193" s="22">
        <v>42109</v>
      </c>
      <c r="H193" s="23" t="s">
        <v>273</v>
      </c>
      <c r="I193" s="24" t="s">
        <v>250</v>
      </c>
      <c r="J193" s="25" t="s">
        <v>251</v>
      </c>
      <c r="K193" s="33">
        <v>337604</v>
      </c>
    </row>
    <row r="194" spans="1:11" s="16" customFormat="1" ht="30">
      <c r="A194" s="17" t="s">
        <v>340</v>
      </c>
      <c r="B194" s="17" t="s">
        <v>15</v>
      </c>
      <c r="C194" s="18" t="s">
        <v>248</v>
      </c>
      <c r="D194" s="19" t="str">
        <f t="shared" si="1"/>
        <v>No Aplica</v>
      </c>
      <c r="E194" s="20" t="s">
        <v>252</v>
      </c>
      <c r="F194" s="21">
        <v>3967691</v>
      </c>
      <c r="G194" s="22">
        <v>42109</v>
      </c>
      <c r="H194" s="23" t="s">
        <v>274</v>
      </c>
      <c r="I194" s="24" t="s">
        <v>250</v>
      </c>
      <c r="J194" s="25" t="s">
        <v>251</v>
      </c>
      <c r="K194" s="33">
        <v>1845610</v>
      </c>
    </row>
    <row r="195" spans="1:11" s="16" customFormat="1" ht="30">
      <c r="A195" s="17" t="s">
        <v>340</v>
      </c>
      <c r="B195" s="17" t="s">
        <v>13</v>
      </c>
      <c r="C195" s="18" t="s">
        <v>78</v>
      </c>
      <c r="D195" s="19" t="s">
        <v>78</v>
      </c>
      <c r="E195" s="20" t="s">
        <v>238</v>
      </c>
      <c r="F195" s="21">
        <v>5150000130</v>
      </c>
      <c r="G195" s="22">
        <v>42110</v>
      </c>
      <c r="H195" s="23" t="s">
        <v>245</v>
      </c>
      <c r="I195" s="24" t="s">
        <v>275</v>
      </c>
      <c r="J195" s="25" t="s">
        <v>276</v>
      </c>
      <c r="K195" s="33">
        <v>360000</v>
      </c>
    </row>
    <row r="196" spans="1:11" s="16" customFormat="1" ht="30">
      <c r="A196" s="17" t="s">
        <v>340</v>
      </c>
      <c r="B196" s="17" t="s">
        <v>13</v>
      </c>
      <c r="C196" s="18" t="s">
        <v>78</v>
      </c>
      <c r="D196" s="19" t="s">
        <v>78</v>
      </c>
      <c r="E196" s="20" t="s">
        <v>277</v>
      </c>
      <c r="F196" s="21">
        <v>5150000025</v>
      </c>
      <c r="G196" s="22">
        <v>42111</v>
      </c>
      <c r="H196" s="23" t="s">
        <v>278</v>
      </c>
      <c r="I196" s="24" t="s">
        <v>279</v>
      </c>
      <c r="J196" s="25" t="s">
        <v>280</v>
      </c>
      <c r="K196" s="33">
        <v>2088748</v>
      </c>
    </row>
    <row r="197" spans="1:11" s="16" customFormat="1" ht="30">
      <c r="A197" s="17" t="s">
        <v>340</v>
      </c>
      <c r="B197" s="17" t="s">
        <v>15</v>
      </c>
      <c r="C197" s="18" t="s">
        <v>248</v>
      </c>
      <c r="D197" s="19" t="str">
        <f>+IF(C197="","",IF(C197="No Aplica","No Aplica","Ingrese Fecha"))</f>
        <v>No Aplica</v>
      </c>
      <c r="E197" s="20" t="s">
        <v>252</v>
      </c>
      <c r="F197" s="21">
        <v>359883</v>
      </c>
      <c r="G197" s="22">
        <v>42114</v>
      </c>
      <c r="H197" s="23" t="s">
        <v>281</v>
      </c>
      <c r="I197" s="24" t="s">
        <v>282</v>
      </c>
      <c r="J197" s="25" t="s">
        <v>283</v>
      </c>
      <c r="K197" s="33">
        <v>373000</v>
      </c>
    </row>
    <row r="198" spans="1:11" s="16" customFormat="1" ht="30">
      <c r="A198" s="17" t="s">
        <v>340</v>
      </c>
      <c r="B198" s="17" t="s">
        <v>13</v>
      </c>
      <c r="C198" s="18" t="s">
        <v>78</v>
      </c>
      <c r="D198" s="19" t="s">
        <v>78</v>
      </c>
      <c r="E198" s="20" t="s">
        <v>277</v>
      </c>
      <c r="F198" s="21">
        <v>5150000026</v>
      </c>
      <c r="G198" s="22">
        <v>42114</v>
      </c>
      <c r="H198" s="23" t="s">
        <v>284</v>
      </c>
      <c r="I198" s="24" t="s">
        <v>285</v>
      </c>
      <c r="J198" s="25" t="s">
        <v>286</v>
      </c>
      <c r="K198" s="33">
        <v>407700</v>
      </c>
    </row>
    <row r="199" spans="1:11" s="16" customFormat="1" ht="30">
      <c r="A199" s="17" t="s">
        <v>340</v>
      </c>
      <c r="B199" s="17" t="s">
        <v>13</v>
      </c>
      <c r="C199" s="18" t="s">
        <v>78</v>
      </c>
      <c r="D199" s="19" t="s">
        <v>78</v>
      </c>
      <c r="E199" s="20" t="s">
        <v>277</v>
      </c>
      <c r="F199" s="21">
        <v>5150000027</v>
      </c>
      <c r="G199" s="22">
        <v>42114</v>
      </c>
      <c r="H199" s="23" t="s">
        <v>287</v>
      </c>
      <c r="I199" s="24" t="s">
        <v>288</v>
      </c>
      <c r="J199" s="25" t="s">
        <v>289</v>
      </c>
      <c r="K199" s="33">
        <v>41895</v>
      </c>
    </row>
    <row r="200" spans="1:11" s="16" customFormat="1" ht="30">
      <c r="A200" s="17" t="s">
        <v>340</v>
      </c>
      <c r="B200" s="17" t="s">
        <v>13</v>
      </c>
      <c r="C200" s="18" t="s">
        <v>78</v>
      </c>
      <c r="D200" s="19" t="s">
        <v>78</v>
      </c>
      <c r="E200" s="20" t="s">
        <v>238</v>
      </c>
      <c r="F200" s="21">
        <v>5150000132</v>
      </c>
      <c r="G200" s="22">
        <v>42114</v>
      </c>
      <c r="H200" s="23" t="s">
        <v>290</v>
      </c>
      <c r="I200" s="24" t="s">
        <v>291</v>
      </c>
      <c r="J200" s="25" t="s">
        <v>292</v>
      </c>
      <c r="K200" s="33">
        <v>1035300</v>
      </c>
    </row>
    <row r="201" spans="1:11" s="16" customFormat="1" ht="30">
      <c r="A201" s="17" t="s">
        <v>340</v>
      </c>
      <c r="B201" s="17" t="s">
        <v>15</v>
      </c>
      <c r="C201" s="18" t="s">
        <v>248</v>
      </c>
      <c r="D201" s="19" t="str">
        <f>+IF(C201="","",IF(C201="No Aplica","No Aplica","Ingrese Fecha"))</f>
        <v>No Aplica</v>
      </c>
      <c r="E201" s="20" t="s">
        <v>252</v>
      </c>
      <c r="F201" s="21">
        <v>52215</v>
      </c>
      <c r="G201" s="22">
        <v>42115</v>
      </c>
      <c r="H201" s="23" t="s">
        <v>293</v>
      </c>
      <c r="I201" s="24" t="s">
        <v>20</v>
      </c>
      <c r="J201" s="25" t="s">
        <v>21</v>
      </c>
      <c r="K201" s="33">
        <v>2222748</v>
      </c>
    </row>
    <row r="202" spans="1:11" s="16" customFormat="1" ht="30">
      <c r="A202" s="17" t="s">
        <v>340</v>
      </c>
      <c r="B202" s="17" t="s">
        <v>15</v>
      </c>
      <c r="C202" s="18" t="s">
        <v>248</v>
      </c>
      <c r="D202" s="19" t="str">
        <f>+IF(C202="","",IF(C202="No Aplica","No Aplica","Ingrese Fecha"))</f>
        <v>No Aplica</v>
      </c>
      <c r="E202" s="20" t="s">
        <v>119</v>
      </c>
      <c r="F202" s="21">
        <v>6541636</v>
      </c>
      <c r="G202" s="22">
        <v>42118</v>
      </c>
      <c r="H202" s="23" t="s">
        <v>294</v>
      </c>
      <c r="I202" s="24" t="s">
        <v>262</v>
      </c>
      <c r="J202" s="25" t="s">
        <v>263</v>
      </c>
      <c r="K202" s="33">
        <v>10273</v>
      </c>
    </row>
    <row r="203" spans="1:11" s="16" customFormat="1" ht="30">
      <c r="A203" s="17" t="s">
        <v>340</v>
      </c>
      <c r="B203" s="17" t="s">
        <v>13</v>
      </c>
      <c r="C203" s="18" t="s">
        <v>78</v>
      </c>
      <c r="D203" s="19" t="s">
        <v>78</v>
      </c>
      <c r="E203" s="20" t="s">
        <v>277</v>
      </c>
      <c r="F203" s="21">
        <v>5150000028</v>
      </c>
      <c r="G203" s="22">
        <v>42118</v>
      </c>
      <c r="H203" s="23" t="s">
        <v>295</v>
      </c>
      <c r="I203" s="24" t="s">
        <v>296</v>
      </c>
      <c r="J203" s="25" t="s">
        <v>297</v>
      </c>
      <c r="K203" s="33">
        <v>149980</v>
      </c>
    </row>
    <row r="204" spans="1:11" s="16" customFormat="1" ht="30">
      <c r="A204" s="17" t="s">
        <v>340</v>
      </c>
      <c r="B204" s="17" t="s">
        <v>13</v>
      </c>
      <c r="C204" s="18" t="s">
        <v>78</v>
      </c>
      <c r="D204" s="19" t="s">
        <v>78</v>
      </c>
      <c r="E204" s="20" t="s">
        <v>277</v>
      </c>
      <c r="F204" s="21">
        <v>5150000029</v>
      </c>
      <c r="G204" s="22">
        <v>42118</v>
      </c>
      <c r="H204" s="23" t="s">
        <v>298</v>
      </c>
      <c r="I204" s="24" t="s">
        <v>299</v>
      </c>
      <c r="J204" s="25" t="s">
        <v>300</v>
      </c>
      <c r="K204" s="33">
        <v>35000</v>
      </c>
    </row>
    <row r="205" spans="1:11" s="16" customFormat="1" ht="30">
      <c r="A205" s="17" t="s">
        <v>340</v>
      </c>
      <c r="B205" s="17" t="s">
        <v>13</v>
      </c>
      <c r="C205" s="18" t="s">
        <v>78</v>
      </c>
      <c r="D205" s="19" t="s">
        <v>78</v>
      </c>
      <c r="E205" s="20" t="s">
        <v>277</v>
      </c>
      <c r="F205" s="21">
        <v>5150000030</v>
      </c>
      <c r="G205" s="22">
        <v>42118</v>
      </c>
      <c r="H205" s="23" t="s">
        <v>301</v>
      </c>
      <c r="I205" s="24" t="s">
        <v>296</v>
      </c>
      <c r="J205" s="25" t="s">
        <v>297</v>
      </c>
      <c r="K205" s="33">
        <v>24980</v>
      </c>
    </row>
    <row r="206" spans="1:11" s="16" customFormat="1" ht="30">
      <c r="A206" s="17" t="s">
        <v>340</v>
      </c>
      <c r="B206" s="17" t="s">
        <v>27</v>
      </c>
      <c r="C206" s="18" t="s">
        <v>78</v>
      </c>
      <c r="D206" s="19" t="s">
        <v>78</v>
      </c>
      <c r="E206" s="20" t="s">
        <v>238</v>
      </c>
      <c r="F206" s="21">
        <v>5150000135</v>
      </c>
      <c r="G206" s="22">
        <v>42118</v>
      </c>
      <c r="H206" s="23" t="s">
        <v>302</v>
      </c>
      <c r="I206" s="24" t="s">
        <v>303</v>
      </c>
      <c r="J206" s="25" t="s">
        <v>304</v>
      </c>
      <c r="K206" s="33">
        <v>292771</v>
      </c>
    </row>
    <row r="207" spans="1:11" s="16" customFormat="1" ht="30">
      <c r="A207" s="17" t="s">
        <v>340</v>
      </c>
      <c r="B207" s="17" t="s">
        <v>15</v>
      </c>
      <c r="C207" s="18" t="s">
        <v>248</v>
      </c>
      <c r="D207" s="19" t="str">
        <f t="shared" ref="D207:D219" si="2">+IF(C207="","",IF(C207="No Aplica","No Aplica","Ingrese Fecha"))</f>
        <v>No Aplica</v>
      </c>
      <c r="E207" s="20" t="s">
        <v>252</v>
      </c>
      <c r="F207" s="21">
        <v>4142492</v>
      </c>
      <c r="G207" s="22">
        <v>42121</v>
      </c>
      <c r="H207" s="23" t="s">
        <v>305</v>
      </c>
      <c r="I207" s="24" t="s">
        <v>171</v>
      </c>
      <c r="J207" s="25" t="s">
        <v>172</v>
      </c>
      <c r="K207" s="33">
        <v>84307</v>
      </c>
    </row>
    <row r="208" spans="1:11" s="16" customFormat="1" ht="30">
      <c r="A208" s="17" t="s">
        <v>340</v>
      </c>
      <c r="B208" s="17" t="s">
        <v>15</v>
      </c>
      <c r="C208" s="18" t="s">
        <v>248</v>
      </c>
      <c r="D208" s="19" t="str">
        <f t="shared" si="2"/>
        <v>No Aplica</v>
      </c>
      <c r="E208" s="20" t="s">
        <v>252</v>
      </c>
      <c r="F208" s="21">
        <v>1679997</v>
      </c>
      <c r="G208" s="22">
        <v>42121</v>
      </c>
      <c r="H208" s="23" t="s">
        <v>306</v>
      </c>
      <c r="I208" s="24" t="s">
        <v>307</v>
      </c>
      <c r="J208" s="25" t="s">
        <v>308</v>
      </c>
      <c r="K208" s="33">
        <v>899000</v>
      </c>
    </row>
    <row r="209" spans="1:11" s="16" customFormat="1" ht="30">
      <c r="A209" s="17" t="s">
        <v>340</v>
      </c>
      <c r="B209" s="17" t="s">
        <v>15</v>
      </c>
      <c r="C209" s="18" t="s">
        <v>248</v>
      </c>
      <c r="D209" s="19" t="str">
        <f t="shared" si="2"/>
        <v>No Aplica</v>
      </c>
      <c r="E209" s="20" t="s">
        <v>119</v>
      </c>
      <c r="F209" s="21">
        <v>6587744</v>
      </c>
      <c r="G209" s="22">
        <v>42122</v>
      </c>
      <c r="H209" s="23" t="s">
        <v>309</v>
      </c>
      <c r="I209" s="24" t="s">
        <v>262</v>
      </c>
      <c r="J209" s="25" t="s">
        <v>263</v>
      </c>
      <c r="K209" s="33">
        <v>31189</v>
      </c>
    </row>
    <row r="210" spans="1:11" s="16" customFormat="1" ht="30">
      <c r="A210" s="17" t="s">
        <v>340</v>
      </c>
      <c r="B210" s="17" t="s">
        <v>15</v>
      </c>
      <c r="C210" s="18" t="s">
        <v>248</v>
      </c>
      <c r="D210" s="19" t="str">
        <f t="shared" si="2"/>
        <v>No Aplica</v>
      </c>
      <c r="E210" s="20" t="s">
        <v>119</v>
      </c>
      <c r="F210" s="21">
        <v>156043</v>
      </c>
      <c r="G210" s="22">
        <v>42122</v>
      </c>
      <c r="H210" s="23" t="s">
        <v>310</v>
      </c>
      <c r="I210" s="24" t="s">
        <v>262</v>
      </c>
      <c r="J210" s="25" t="s">
        <v>263</v>
      </c>
      <c r="K210" s="33">
        <v>1041</v>
      </c>
    </row>
    <row r="211" spans="1:11" s="16" customFormat="1" ht="30">
      <c r="A211" s="17" t="s">
        <v>340</v>
      </c>
      <c r="B211" s="17" t="s">
        <v>15</v>
      </c>
      <c r="C211" s="18" t="s">
        <v>248</v>
      </c>
      <c r="D211" s="19" t="str">
        <f t="shared" si="2"/>
        <v>No Aplica</v>
      </c>
      <c r="E211" s="20" t="s">
        <v>119</v>
      </c>
      <c r="F211" s="21">
        <v>6159796</v>
      </c>
      <c r="G211" s="22">
        <v>42122</v>
      </c>
      <c r="H211" s="23" t="s">
        <v>311</v>
      </c>
      <c r="I211" s="24" t="s">
        <v>262</v>
      </c>
      <c r="J211" s="25" t="s">
        <v>263</v>
      </c>
      <c r="K211" s="33">
        <v>37245</v>
      </c>
    </row>
    <row r="212" spans="1:11" s="16" customFormat="1" ht="30">
      <c r="A212" s="17" t="s">
        <v>340</v>
      </c>
      <c r="B212" s="17" t="s">
        <v>15</v>
      </c>
      <c r="C212" s="18" t="s">
        <v>248</v>
      </c>
      <c r="D212" s="19" t="str">
        <f t="shared" si="2"/>
        <v>No Aplica</v>
      </c>
      <c r="E212" s="20" t="s">
        <v>252</v>
      </c>
      <c r="F212" s="21">
        <v>1505771</v>
      </c>
      <c r="G212" s="22">
        <v>42122</v>
      </c>
      <c r="H212" s="23" t="s">
        <v>312</v>
      </c>
      <c r="I212" s="24" t="s">
        <v>307</v>
      </c>
      <c r="J212" s="25" t="s">
        <v>308</v>
      </c>
      <c r="K212" s="33">
        <v>201800</v>
      </c>
    </row>
    <row r="213" spans="1:11" s="16" customFormat="1" ht="30">
      <c r="A213" s="17" t="s">
        <v>340</v>
      </c>
      <c r="B213" s="17" t="s">
        <v>15</v>
      </c>
      <c r="C213" s="18" t="s">
        <v>248</v>
      </c>
      <c r="D213" s="19" t="str">
        <f t="shared" si="2"/>
        <v>No Aplica</v>
      </c>
      <c r="E213" s="20" t="s">
        <v>252</v>
      </c>
      <c r="F213" s="21">
        <v>3984654</v>
      </c>
      <c r="G213" s="22">
        <v>42122</v>
      </c>
      <c r="H213" s="23" t="s">
        <v>313</v>
      </c>
      <c r="I213" s="24" t="s">
        <v>250</v>
      </c>
      <c r="J213" s="25" t="s">
        <v>251</v>
      </c>
      <c r="K213" s="33">
        <v>668690</v>
      </c>
    </row>
    <row r="214" spans="1:11" s="16" customFormat="1" ht="30">
      <c r="A214" s="17" t="s">
        <v>340</v>
      </c>
      <c r="B214" s="17" t="s">
        <v>15</v>
      </c>
      <c r="C214" s="18" t="s">
        <v>248</v>
      </c>
      <c r="D214" s="19" t="str">
        <f t="shared" si="2"/>
        <v>No Aplica</v>
      </c>
      <c r="E214" s="20" t="s">
        <v>119</v>
      </c>
      <c r="F214" s="21">
        <v>6536481</v>
      </c>
      <c r="G214" s="22">
        <v>42122</v>
      </c>
      <c r="H214" s="23" t="s">
        <v>314</v>
      </c>
      <c r="I214" s="24" t="s">
        <v>262</v>
      </c>
      <c r="J214" s="25" t="s">
        <v>263</v>
      </c>
      <c r="K214" s="33">
        <v>50627</v>
      </c>
    </row>
    <row r="215" spans="1:11" s="16" customFormat="1" ht="30">
      <c r="A215" s="17" t="s">
        <v>340</v>
      </c>
      <c r="B215" s="17" t="s">
        <v>15</v>
      </c>
      <c r="C215" s="18" t="s">
        <v>248</v>
      </c>
      <c r="D215" s="19" t="str">
        <f t="shared" si="2"/>
        <v>No Aplica</v>
      </c>
      <c r="E215" s="20" t="s">
        <v>252</v>
      </c>
      <c r="F215" s="21">
        <v>161735</v>
      </c>
      <c r="G215" s="22">
        <v>42122</v>
      </c>
      <c r="H215" s="23" t="s">
        <v>315</v>
      </c>
      <c r="I215" s="24" t="s">
        <v>262</v>
      </c>
      <c r="J215" s="25" t="s">
        <v>263</v>
      </c>
      <c r="K215" s="33">
        <v>152439</v>
      </c>
    </row>
    <row r="216" spans="1:11" s="16" customFormat="1" ht="30">
      <c r="A216" s="17" t="s">
        <v>340</v>
      </c>
      <c r="B216" s="17" t="s">
        <v>15</v>
      </c>
      <c r="C216" s="18" t="s">
        <v>248</v>
      </c>
      <c r="D216" s="19" t="str">
        <f t="shared" si="2"/>
        <v>No Aplica</v>
      </c>
      <c r="E216" s="20" t="s">
        <v>252</v>
      </c>
      <c r="F216" s="21">
        <v>161818</v>
      </c>
      <c r="G216" s="22">
        <v>42122</v>
      </c>
      <c r="H216" s="23" t="s">
        <v>316</v>
      </c>
      <c r="I216" s="24" t="s">
        <v>262</v>
      </c>
      <c r="J216" s="25" t="s">
        <v>263</v>
      </c>
      <c r="K216" s="33">
        <v>202061</v>
      </c>
    </row>
    <row r="217" spans="1:11" s="16" customFormat="1" ht="30">
      <c r="A217" s="17" t="s">
        <v>340</v>
      </c>
      <c r="B217" s="17" t="s">
        <v>15</v>
      </c>
      <c r="C217" s="18" t="s">
        <v>248</v>
      </c>
      <c r="D217" s="19" t="str">
        <f t="shared" si="2"/>
        <v>No Aplica</v>
      </c>
      <c r="E217" s="20" t="s">
        <v>252</v>
      </c>
      <c r="F217" s="21">
        <v>6585543</v>
      </c>
      <c r="G217" s="22">
        <v>42122</v>
      </c>
      <c r="H217" s="23" t="s">
        <v>317</v>
      </c>
      <c r="I217" s="24" t="s">
        <v>262</v>
      </c>
      <c r="J217" s="25" t="s">
        <v>263</v>
      </c>
      <c r="K217" s="33">
        <v>28871</v>
      </c>
    </row>
    <row r="218" spans="1:11" s="16" customFormat="1" ht="30">
      <c r="A218" s="17" t="s">
        <v>340</v>
      </c>
      <c r="B218" s="17" t="s">
        <v>15</v>
      </c>
      <c r="C218" s="18" t="s">
        <v>248</v>
      </c>
      <c r="D218" s="19" t="str">
        <f t="shared" si="2"/>
        <v>No Aplica</v>
      </c>
      <c r="E218" s="20" t="s">
        <v>252</v>
      </c>
      <c r="F218" s="21">
        <v>35262018</v>
      </c>
      <c r="G218" s="22">
        <v>42124</v>
      </c>
      <c r="H218" s="23" t="s">
        <v>318</v>
      </c>
      <c r="I218" s="24" t="s">
        <v>319</v>
      </c>
      <c r="J218" s="25" t="s">
        <v>138</v>
      </c>
      <c r="K218" s="33">
        <v>329644</v>
      </c>
    </row>
    <row r="219" spans="1:11" s="16" customFormat="1" ht="45">
      <c r="A219" s="17" t="s">
        <v>340</v>
      </c>
      <c r="B219" s="17" t="s">
        <v>15</v>
      </c>
      <c r="C219" s="18" t="s">
        <v>248</v>
      </c>
      <c r="D219" s="19" t="str">
        <f t="shared" si="2"/>
        <v>No Aplica</v>
      </c>
      <c r="E219" s="20" t="s">
        <v>252</v>
      </c>
      <c r="F219" s="21">
        <v>35262019</v>
      </c>
      <c r="G219" s="22">
        <v>42124</v>
      </c>
      <c r="H219" s="23" t="s">
        <v>320</v>
      </c>
      <c r="I219" s="24" t="s">
        <v>319</v>
      </c>
      <c r="J219" s="25" t="s">
        <v>138</v>
      </c>
      <c r="K219" s="33">
        <v>184173</v>
      </c>
    </row>
    <row r="220" spans="1:11" s="16" customFormat="1" ht="30">
      <c r="A220" s="17" t="s">
        <v>340</v>
      </c>
      <c r="B220" s="17" t="s">
        <v>13</v>
      </c>
      <c r="C220" s="18" t="s">
        <v>78</v>
      </c>
      <c r="D220" s="19" t="s">
        <v>78</v>
      </c>
      <c r="E220" s="20" t="s">
        <v>238</v>
      </c>
      <c r="F220" s="21">
        <v>5150000136</v>
      </c>
      <c r="G220" s="22">
        <v>42124</v>
      </c>
      <c r="H220" s="23" t="s">
        <v>321</v>
      </c>
      <c r="I220" s="24" t="s">
        <v>291</v>
      </c>
      <c r="J220" s="25" t="s">
        <v>292</v>
      </c>
      <c r="K220" s="33">
        <v>190400</v>
      </c>
    </row>
    <row r="221" spans="1:11" s="16" customFormat="1" ht="30">
      <c r="A221" s="17" t="s">
        <v>340</v>
      </c>
      <c r="B221" s="17" t="s">
        <v>13</v>
      </c>
      <c r="C221" s="18" t="s">
        <v>78</v>
      </c>
      <c r="D221" s="19" t="s">
        <v>78</v>
      </c>
      <c r="E221" s="20" t="s">
        <v>277</v>
      </c>
      <c r="F221" s="21">
        <v>5150000031</v>
      </c>
      <c r="G221" s="22">
        <v>42124</v>
      </c>
      <c r="H221" s="23" t="s">
        <v>322</v>
      </c>
      <c r="I221" s="24" t="s">
        <v>288</v>
      </c>
      <c r="J221" s="25" t="s">
        <v>289</v>
      </c>
      <c r="K221" s="33">
        <v>411264</v>
      </c>
    </row>
    <row r="222" spans="1:11" s="16" customFormat="1" ht="30">
      <c r="A222" s="17" t="s">
        <v>340</v>
      </c>
      <c r="B222" s="17" t="s">
        <v>13</v>
      </c>
      <c r="C222" s="18" t="s">
        <v>78</v>
      </c>
      <c r="D222" s="19" t="s">
        <v>78</v>
      </c>
      <c r="E222" s="20" t="s">
        <v>277</v>
      </c>
      <c r="F222" s="21">
        <v>5150000032</v>
      </c>
      <c r="G222" s="22">
        <v>42124</v>
      </c>
      <c r="H222" s="23" t="s">
        <v>323</v>
      </c>
      <c r="I222" s="24" t="s">
        <v>288</v>
      </c>
      <c r="J222" s="25" t="s">
        <v>289</v>
      </c>
      <c r="K222" s="33">
        <v>2006340</v>
      </c>
    </row>
    <row r="223" spans="1:11" s="16" customFormat="1" ht="45">
      <c r="A223" s="17" t="s">
        <v>340</v>
      </c>
      <c r="B223" s="17" t="s">
        <v>13</v>
      </c>
      <c r="C223" s="18" t="s">
        <v>78</v>
      </c>
      <c r="D223" s="19" t="s">
        <v>78</v>
      </c>
      <c r="E223" s="20" t="s">
        <v>277</v>
      </c>
      <c r="F223" s="21">
        <v>5150000033</v>
      </c>
      <c r="G223" s="22">
        <v>42124</v>
      </c>
      <c r="H223" s="23" t="s">
        <v>324</v>
      </c>
      <c r="I223" s="24" t="s">
        <v>325</v>
      </c>
      <c r="J223" s="25" t="s">
        <v>326</v>
      </c>
      <c r="K223" s="33">
        <v>53693</v>
      </c>
    </row>
    <row r="224" spans="1:11" s="16" customFormat="1" ht="30">
      <c r="A224" s="17" t="s">
        <v>340</v>
      </c>
      <c r="B224" s="17" t="s">
        <v>13</v>
      </c>
      <c r="C224" s="18" t="s">
        <v>78</v>
      </c>
      <c r="D224" s="19" t="s">
        <v>78</v>
      </c>
      <c r="E224" s="20" t="s">
        <v>238</v>
      </c>
      <c r="F224" s="21">
        <v>5150000138</v>
      </c>
      <c r="G224" s="22">
        <v>42124</v>
      </c>
      <c r="H224" s="23" t="s">
        <v>245</v>
      </c>
      <c r="I224" s="24" t="s">
        <v>327</v>
      </c>
      <c r="J224" s="25" t="s">
        <v>328</v>
      </c>
      <c r="K224" s="33">
        <v>418889</v>
      </c>
    </row>
    <row r="225" spans="1:11" s="16" customFormat="1" ht="30">
      <c r="A225" s="17" t="s">
        <v>340</v>
      </c>
      <c r="B225" s="17" t="s">
        <v>13</v>
      </c>
      <c r="C225" s="18" t="s">
        <v>78</v>
      </c>
      <c r="D225" s="19" t="s">
        <v>78</v>
      </c>
      <c r="E225" s="20" t="s">
        <v>238</v>
      </c>
      <c r="F225" s="21">
        <v>5150000139</v>
      </c>
      <c r="G225" s="22">
        <v>42124</v>
      </c>
      <c r="H225" s="23" t="s">
        <v>329</v>
      </c>
      <c r="I225" s="24" t="s">
        <v>330</v>
      </c>
      <c r="J225" s="25" t="s">
        <v>331</v>
      </c>
      <c r="K225" s="33">
        <v>142800</v>
      </c>
    </row>
    <row r="226" spans="1:11" s="16" customFormat="1" ht="30">
      <c r="A226" s="17" t="s">
        <v>340</v>
      </c>
      <c r="B226" s="17" t="s">
        <v>13</v>
      </c>
      <c r="C226" s="18" t="s">
        <v>78</v>
      </c>
      <c r="D226" s="19" t="s">
        <v>78</v>
      </c>
      <c r="E226" s="20" t="s">
        <v>238</v>
      </c>
      <c r="F226" s="21">
        <v>5150000140</v>
      </c>
      <c r="G226" s="22">
        <v>42124</v>
      </c>
      <c r="H226" s="23" t="s">
        <v>245</v>
      </c>
      <c r="I226" s="24" t="s">
        <v>332</v>
      </c>
      <c r="J226" s="25" t="s">
        <v>333</v>
      </c>
      <c r="K226" s="33">
        <v>275000</v>
      </c>
    </row>
    <row r="227" spans="1:11" s="16" customFormat="1" ht="30">
      <c r="A227" s="17" t="s">
        <v>340</v>
      </c>
      <c r="B227" s="17" t="s">
        <v>13</v>
      </c>
      <c r="C227" s="18" t="s">
        <v>78</v>
      </c>
      <c r="D227" s="19" t="s">
        <v>78</v>
      </c>
      <c r="E227" s="20" t="s">
        <v>238</v>
      </c>
      <c r="F227" s="21">
        <v>5150000141</v>
      </c>
      <c r="G227" s="22">
        <v>42124</v>
      </c>
      <c r="H227" s="23" t="s">
        <v>334</v>
      </c>
      <c r="I227" s="24" t="s">
        <v>335</v>
      </c>
      <c r="J227" s="25" t="s">
        <v>336</v>
      </c>
      <c r="K227" s="33">
        <v>567630</v>
      </c>
    </row>
    <row r="228" spans="1:11" s="16" customFormat="1" ht="30">
      <c r="A228" s="17" t="s">
        <v>340</v>
      </c>
      <c r="B228" s="17" t="s">
        <v>13</v>
      </c>
      <c r="C228" s="18" t="s">
        <v>78</v>
      </c>
      <c r="D228" s="19" t="s">
        <v>78</v>
      </c>
      <c r="E228" s="20" t="s">
        <v>238</v>
      </c>
      <c r="F228" s="21">
        <v>5150000142</v>
      </c>
      <c r="G228" s="22">
        <v>42124</v>
      </c>
      <c r="H228" s="23" t="s">
        <v>245</v>
      </c>
      <c r="I228" s="24" t="s">
        <v>332</v>
      </c>
      <c r="J228" s="25" t="s">
        <v>333</v>
      </c>
      <c r="K228" s="33">
        <v>275000</v>
      </c>
    </row>
    <row r="229" spans="1:11" s="16" customFormat="1" ht="30">
      <c r="A229" s="17" t="s">
        <v>340</v>
      </c>
      <c r="B229" s="17" t="s">
        <v>13</v>
      </c>
      <c r="C229" s="18" t="s">
        <v>78</v>
      </c>
      <c r="D229" s="19" t="s">
        <v>78</v>
      </c>
      <c r="E229" s="20" t="s">
        <v>238</v>
      </c>
      <c r="F229" s="21">
        <v>5150000143</v>
      </c>
      <c r="G229" s="22">
        <v>42124</v>
      </c>
      <c r="H229" s="23" t="s">
        <v>337</v>
      </c>
      <c r="I229" s="24" t="s">
        <v>338</v>
      </c>
      <c r="J229" s="25" t="s">
        <v>339</v>
      </c>
      <c r="K229" s="33">
        <v>1219393</v>
      </c>
    </row>
    <row r="230" spans="1:11" s="16" customFormat="1" ht="30">
      <c r="A230" s="17" t="s">
        <v>428</v>
      </c>
      <c r="B230" s="17" t="s">
        <v>15</v>
      </c>
      <c r="C230" s="18" t="s">
        <v>248</v>
      </c>
      <c r="D230" s="19" t="s">
        <v>248</v>
      </c>
      <c r="E230" s="20" t="s">
        <v>16</v>
      </c>
      <c r="F230" s="21" t="s">
        <v>341</v>
      </c>
      <c r="G230" s="22">
        <v>42124</v>
      </c>
      <c r="H230" s="23" t="s">
        <v>342</v>
      </c>
      <c r="I230" s="24" t="s">
        <v>343</v>
      </c>
      <c r="J230" s="25" t="s">
        <v>344</v>
      </c>
      <c r="K230" s="33">
        <v>44100</v>
      </c>
    </row>
    <row r="231" spans="1:11" s="16" customFormat="1" ht="30">
      <c r="A231" s="17" t="s">
        <v>428</v>
      </c>
      <c r="B231" s="17" t="s">
        <v>15</v>
      </c>
      <c r="C231" s="18" t="s">
        <v>248</v>
      </c>
      <c r="D231" s="19" t="s">
        <v>248</v>
      </c>
      <c r="E231" s="20" t="s">
        <v>16</v>
      </c>
      <c r="F231" s="21" t="s">
        <v>345</v>
      </c>
      <c r="G231" s="22">
        <v>42124</v>
      </c>
      <c r="H231" s="23" t="s">
        <v>346</v>
      </c>
      <c r="I231" s="24" t="s">
        <v>343</v>
      </c>
      <c r="J231" s="25" t="s">
        <v>344</v>
      </c>
      <c r="K231" s="33">
        <v>44100</v>
      </c>
    </row>
    <row r="232" spans="1:11" s="16" customFormat="1" ht="30">
      <c r="A232" s="17" t="s">
        <v>428</v>
      </c>
      <c r="B232" s="17" t="s">
        <v>15</v>
      </c>
      <c r="C232" s="18" t="s">
        <v>248</v>
      </c>
      <c r="D232" s="19" t="s">
        <v>248</v>
      </c>
      <c r="E232" s="20" t="s">
        <v>16</v>
      </c>
      <c r="F232" s="21" t="s">
        <v>347</v>
      </c>
      <c r="G232" s="22">
        <v>42104</v>
      </c>
      <c r="H232" s="23" t="s">
        <v>348</v>
      </c>
      <c r="I232" s="24" t="s">
        <v>343</v>
      </c>
      <c r="J232" s="25" t="s">
        <v>344</v>
      </c>
      <c r="K232" s="33">
        <v>2837300</v>
      </c>
    </row>
    <row r="233" spans="1:11" s="16" customFormat="1" ht="30">
      <c r="A233" s="17" t="s">
        <v>428</v>
      </c>
      <c r="B233" s="17" t="s">
        <v>15</v>
      </c>
      <c r="C233" s="18" t="s">
        <v>248</v>
      </c>
      <c r="D233" s="19" t="s">
        <v>248</v>
      </c>
      <c r="E233" s="20" t="s">
        <v>16</v>
      </c>
      <c r="F233" s="21" t="s">
        <v>349</v>
      </c>
      <c r="G233" s="22">
        <v>42104</v>
      </c>
      <c r="H233" s="23" t="s">
        <v>350</v>
      </c>
      <c r="I233" s="24" t="s">
        <v>343</v>
      </c>
      <c r="J233" s="25" t="s">
        <v>344</v>
      </c>
      <c r="K233" s="33">
        <v>655000</v>
      </c>
    </row>
    <row r="234" spans="1:11" s="16" customFormat="1" ht="30">
      <c r="A234" s="17" t="s">
        <v>428</v>
      </c>
      <c r="B234" s="17" t="s">
        <v>15</v>
      </c>
      <c r="C234" s="18" t="s">
        <v>248</v>
      </c>
      <c r="D234" s="19" t="s">
        <v>248</v>
      </c>
      <c r="E234" s="20" t="s">
        <v>16</v>
      </c>
      <c r="F234" s="21" t="s">
        <v>351</v>
      </c>
      <c r="G234" s="22">
        <v>42104</v>
      </c>
      <c r="H234" s="23" t="s">
        <v>352</v>
      </c>
      <c r="I234" s="24" t="s">
        <v>343</v>
      </c>
      <c r="J234" s="25" t="s">
        <v>344</v>
      </c>
      <c r="K234" s="33">
        <v>222000</v>
      </c>
    </row>
    <row r="235" spans="1:11" s="16" customFormat="1" ht="30">
      <c r="A235" s="17" t="s">
        <v>428</v>
      </c>
      <c r="B235" s="17" t="s">
        <v>15</v>
      </c>
      <c r="C235" s="18" t="s">
        <v>248</v>
      </c>
      <c r="D235" s="19" t="s">
        <v>248</v>
      </c>
      <c r="E235" s="20" t="s">
        <v>16</v>
      </c>
      <c r="F235" s="21" t="s">
        <v>353</v>
      </c>
      <c r="G235" s="22">
        <v>42124</v>
      </c>
      <c r="H235" s="23" t="s">
        <v>354</v>
      </c>
      <c r="I235" s="24" t="s">
        <v>355</v>
      </c>
      <c r="J235" s="25" t="s">
        <v>356</v>
      </c>
      <c r="K235" s="33">
        <v>81730</v>
      </c>
    </row>
    <row r="236" spans="1:11" s="16" customFormat="1" ht="30">
      <c r="A236" s="17" t="s">
        <v>428</v>
      </c>
      <c r="B236" s="17" t="s">
        <v>15</v>
      </c>
      <c r="C236" s="18" t="s">
        <v>248</v>
      </c>
      <c r="D236" s="19" t="s">
        <v>248</v>
      </c>
      <c r="E236" s="20" t="s">
        <v>16</v>
      </c>
      <c r="F236" s="21" t="s">
        <v>357</v>
      </c>
      <c r="G236" s="22">
        <v>42124</v>
      </c>
      <c r="H236" s="23" t="s">
        <v>358</v>
      </c>
      <c r="I236" s="24" t="s">
        <v>355</v>
      </c>
      <c r="J236" s="25" t="s">
        <v>356</v>
      </c>
      <c r="K236" s="33">
        <v>41560</v>
      </c>
    </row>
    <row r="237" spans="1:11" s="16" customFormat="1" ht="30">
      <c r="A237" s="17" t="s">
        <v>428</v>
      </c>
      <c r="B237" s="17" t="s">
        <v>15</v>
      </c>
      <c r="C237" s="18" t="s">
        <v>248</v>
      </c>
      <c r="D237" s="19" t="s">
        <v>248</v>
      </c>
      <c r="E237" s="20" t="s">
        <v>16</v>
      </c>
      <c r="F237" s="21" t="s">
        <v>359</v>
      </c>
      <c r="G237" s="22">
        <v>42104</v>
      </c>
      <c r="H237" s="23" t="s">
        <v>360</v>
      </c>
      <c r="I237" s="24" t="s">
        <v>355</v>
      </c>
      <c r="J237" s="25" t="s">
        <v>356</v>
      </c>
      <c r="K237" s="33">
        <v>24430</v>
      </c>
    </row>
    <row r="238" spans="1:11" s="16" customFormat="1" ht="30">
      <c r="A238" s="17" t="s">
        <v>428</v>
      </c>
      <c r="B238" s="17" t="s">
        <v>15</v>
      </c>
      <c r="C238" s="18" t="s">
        <v>248</v>
      </c>
      <c r="D238" s="19" t="s">
        <v>248</v>
      </c>
      <c r="E238" s="20" t="s">
        <v>16</v>
      </c>
      <c r="F238" s="21" t="s">
        <v>361</v>
      </c>
      <c r="G238" s="22">
        <v>42124</v>
      </c>
      <c r="H238" s="23" t="s">
        <v>362</v>
      </c>
      <c r="I238" s="24" t="s">
        <v>343</v>
      </c>
      <c r="J238" s="25" t="s">
        <v>344</v>
      </c>
      <c r="K238" s="33">
        <v>471600</v>
      </c>
    </row>
    <row r="239" spans="1:11" s="16" customFormat="1" ht="30">
      <c r="A239" s="17" t="s">
        <v>428</v>
      </c>
      <c r="B239" s="17" t="s">
        <v>15</v>
      </c>
      <c r="C239" s="18" t="s">
        <v>248</v>
      </c>
      <c r="D239" s="19" t="s">
        <v>248</v>
      </c>
      <c r="E239" s="20" t="s">
        <v>16</v>
      </c>
      <c r="F239" s="21" t="s">
        <v>363</v>
      </c>
      <c r="G239" s="22">
        <v>42114</v>
      </c>
      <c r="H239" s="23" t="s">
        <v>364</v>
      </c>
      <c r="I239" s="24" t="s">
        <v>355</v>
      </c>
      <c r="J239" s="25" t="s">
        <v>356</v>
      </c>
      <c r="K239" s="33">
        <v>17750</v>
      </c>
    </row>
    <row r="240" spans="1:11" s="16" customFormat="1" ht="30">
      <c r="A240" s="17" t="s">
        <v>428</v>
      </c>
      <c r="B240" s="17" t="s">
        <v>15</v>
      </c>
      <c r="C240" s="18" t="s">
        <v>248</v>
      </c>
      <c r="D240" s="19" t="s">
        <v>248</v>
      </c>
      <c r="E240" s="20" t="s">
        <v>16</v>
      </c>
      <c r="F240" s="21" t="s">
        <v>365</v>
      </c>
      <c r="G240" s="22">
        <v>42104</v>
      </c>
      <c r="H240" s="23" t="s">
        <v>366</v>
      </c>
      <c r="I240" s="24" t="s">
        <v>343</v>
      </c>
      <c r="J240" s="25" t="s">
        <v>344</v>
      </c>
      <c r="K240" s="33">
        <v>345500</v>
      </c>
    </row>
    <row r="241" spans="1:11" s="16" customFormat="1" ht="30">
      <c r="A241" s="17" t="s">
        <v>428</v>
      </c>
      <c r="B241" s="17" t="s">
        <v>15</v>
      </c>
      <c r="C241" s="18" t="s">
        <v>248</v>
      </c>
      <c r="D241" s="19" t="s">
        <v>248</v>
      </c>
      <c r="E241" s="20" t="s">
        <v>16</v>
      </c>
      <c r="F241" s="21" t="s">
        <v>367</v>
      </c>
      <c r="G241" s="22">
        <v>42114</v>
      </c>
      <c r="H241" s="23" t="s">
        <v>368</v>
      </c>
      <c r="I241" s="24" t="s">
        <v>355</v>
      </c>
      <c r="J241" s="25" t="s">
        <v>356</v>
      </c>
      <c r="K241" s="33">
        <v>154210</v>
      </c>
    </row>
    <row r="242" spans="1:11" s="16" customFormat="1" ht="30">
      <c r="A242" s="17" t="s">
        <v>428</v>
      </c>
      <c r="B242" s="17" t="s">
        <v>15</v>
      </c>
      <c r="C242" s="18" t="s">
        <v>248</v>
      </c>
      <c r="D242" s="19" t="s">
        <v>248</v>
      </c>
      <c r="E242" s="20" t="s">
        <v>16</v>
      </c>
      <c r="F242" s="21" t="s">
        <v>369</v>
      </c>
      <c r="G242" s="22">
        <v>42114</v>
      </c>
      <c r="H242" s="23" t="s">
        <v>370</v>
      </c>
      <c r="I242" s="24" t="s">
        <v>355</v>
      </c>
      <c r="J242" s="25" t="s">
        <v>356</v>
      </c>
      <c r="K242" s="33">
        <v>41710</v>
      </c>
    </row>
    <row r="243" spans="1:11" s="16" customFormat="1" ht="30">
      <c r="A243" s="17" t="s">
        <v>428</v>
      </c>
      <c r="B243" s="17" t="s">
        <v>15</v>
      </c>
      <c r="C243" s="18" t="s">
        <v>248</v>
      </c>
      <c r="D243" s="19" t="s">
        <v>248</v>
      </c>
      <c r="E243" s="20" t="s">
        <v>16</v>
      </c>
      <c r="F243" s="21" t="s">
        <v>371</v>
      </c>
      <c r="G243" s="22">
        <v>42124</v>
      </c>
      <c r="H243" s="23" t="s">
        <v>372</v>
      </c>
      <c r="I243" s="24" t="s">
        <v>343</v>
      </c>
      <c r="J243" s="25" t="s">
        <v>344</v>
      </c>
      <c r="K243" s="33">
        <v>268100</v>
      </c>
    </row>
    <row r="244" spans="1:11" s="16" customFormat="1" ht="30">
      <c r="A244" s="17" t="s">
        <v>428</v>
      </c>
      <c r="B244" s="17" t="s">
        <v>15</v>
      </c>
      <c r="C244" s="18" t="s">
        <v>248</v>
      </c>
      <c r="D244" s="19" t="s">
        <v>248</v>
      </c>
      <c r="E244" s="20" t="s">
        <v>16</v>
      </c>
      <c r="F244" s="21" t="s">
        <v>373</v>
      </c>
      <c r="G244" s="22">
        <v>42104</v>
      </c>
      <c r="H244" s="23" t="s">
        <v>374</v>
      </c>
      <c r="I244" s="24" t="s">
        <v>355</v>
      </c>
      <c r="J244" s="25" t="s">
        <v>356</v>
      </c>
      <c r="K244" s="33">
        <v>16400</v>
      </c>
    </row>
    <row r="245" spans="1:11" s="16" customFormat="1" ht="30">
      <c r="A245" s="17" t="s">
        <v>428</v>
      </c>
      <c r="B245" s="17" t="s">
        <v>15</v>
      </c>
      <c r="C245" s="18" t="s">
        <v>248</v>
      </c>
      <c r="D245" s="19" t="s">
        <v>248</v>
      </c>
      <c r="E245" s="20" t="s">
        <v>16</v>
      </c>
      <c r="F245" s="21" t="s">
        <v>375</v>
      </c>
      <c r="G245" s="22">
        <v>42124</v>
      </c>
      <c r="H245" s="23" t="s">
        <v>376</v>
      </c>
      <c r="I245" s="24" t="s">
        <v>355</v>
      </c>
      <c r="J245" s="25" t="s">
        <v>356</v>
      </c>
      <c r="K245" s="33">
        <v>5460</v>
      </c>
    </row>
    <row r="246" spans="1:11" s="16" customFormat="1" ht="30">
      <c r="A246" s="17" t="s">
        <v>428</v>
      </c>
      <c r="B246" s="17" t="s">
        <v>13</v>
      </c>
      <c r="C246" s="18" t="s">
        <v>248</v>
      </c>
      <c r="D246" s="19" t="s">
        <v>248</v>
      </c>
      <c r="E246" s="20" t="s">
        <v>152</v>
      </c>
      <c r="F246" s="21">
        <v>6150000011</v>
      </c>
      <c r="G246" s="22">
        <v>42107</v>
      </c>
      <c r="H246" s="23" t="s">
        <v>377</v>
      </c>
      <c r="I246" s="24" t="s">
        <v>288</v>
      </c>
      <c r="J246" s="25" t="s">
        <v>289</v>
      </c>
      <c r="K246" s="33">
        <v>40531</v>
      </c>
    </row>
    <row r="247" spans="1:11" s="16" customFormat="1" ht="30">
      <c r="A247" s="17" t="s">
        <v>428</v>
      </c>
      <c r="B247" s="17" t="s">
        <v>173</v>
      </c>
      <c r="C247" s="18" t="s">
        <v>1402</v>
      </c>
      <c r="D247" s="19">
        <v>41656</v>
      </c>
      <c r="E247" s="20" t="s">
        <v>163</v>
      </c>
      <c r="F247" s="21">
        <v>6150000104</v>
      </c>
      <c r="G247" s="22">
        <v>42107</v>
      </c>
      <c r="H247" s="23" t="s">
        <v>379</v>
      </c>
      <c r="I247" s="24" t="s">
        <v>380</v>
      </c>
      <c r="J247" s="25" t="s">
        <v>381</v>
      </c>
      <c r="K247" s="33">
        <v>365097</v>
      </c>
    </row>
    <row r="248" spans="1:11" s="16" customFormat="1" ht="30">
      <c r="A248" s="17" t="s">
        <v>428</v>
      </c>
      <c r="B248" s="17" t="s">
        <v>429</v>
      </c>
      <c r="C248" s="18" t="s">
        <v>248</v>
      </c>
      <c r="D248" s="19" t="s">
        <v>248</v>
      </c>
      <c r="E248" s="20" t="s">
        <v>152</v>
      </c>
      <c r="F248" s="21">
        <v>6150000012</v>
      </c>
      <c r="G248" s="22">
        <v>42108</v>
      </c>
      <c r="H248" s="23" t="s">
        <v>382</v>
      </c>
      <c r="I248" s="24" t="s">
        <v>383</v>
      </c>
      <c r="J248" s="25" t="s">
        <v>384</v>
      </c>
      <c r="K248" s="33">
        <v>500040</v>
      </c>
    </row>
    <row r="249" spans="1:11" s="16" customFormat="1" ht="30">
      <c r="A249" s="17" t="s">
        <v>428</v>
      </c>
      <c r="B249" s="17" t="s">
        <v>429</v>
      </c>
      <c r="C249" s="18" t="s">
        <v>248</v>
      </c>
      <c r="D249" s="19" t="s">
        <v>248</v>
      </c>
      <c r="E249" s="20" t="s">
        <v>152</v>
      </c>
      <c r="F249" s="21">
        <v>6150000013</v>
      </c>
      <c r="G249" s="22">
        <v>42108</v>
      </c>
      <c r="H249" s="23" t="s">
        <v>385</v>
      </c>
      <c r="I249" s="24" t="s">
        <v>386</v>
      </c>
      <c r="J249" s="25" t="s">
        <v>387</v>
      </c>
      <c r="K249" s="33">
        <v>617518</v>
      </c>
    </row>
    <row r="250" spans="1:11" s="16" customFormat="1" ht="30">
      <c r="A250" s="17" t="s">
        <v>428</v>
      </c>
      <c r="B250" s="17" t="s">
        <v>429</v>
      </c>
      <c r="C250" s="18" t="s">
        <v>248</v>
      </c>
      <c r="D250" s="19" t="s">
        <v>248</v>
      </c>
      <c r="E250" s="20" t="s">
        <v>152</v>
      </c>
      <c r="F250" s="21">
        <v>6150000014</v>
      </c>
      <c r="G250" s="22">
        <v>42108</v>
      </c>
      <c r="H250" s="23" t="s">
        <v>388</v>
      </c>
      <c r="I250" s="24" t="s">
        <v>389</v>
      </c>
      <c r="J250" s="25" t="s">
        <v>155</v>
      </c>
      <c r="K250" s="33">
        <v>221630</v>
      </c>
    </row>
    <row r="251" spans="1:11" s="16" customFormat="1" ht="30">
      <c r="A251" s="17" t="s">
        <v>428</v>
      </c>
      <c r="B251" s="17" t="s">
        <v>429</v>
      </c>
      <c r="C251" s="18" t="s">
        <v>248</v>
      </c>
      <c r="D251" s="19" t="s">
        <v>248</v>
      </c>
      <c r="E251" s="20" t="s">
        <v>152</v>
      </c>
      <c r="F251" s="21">
        <v>6150000015</v>
      </c>
      <c r="G251" s="22">
        <v>42108</v>
      </c>
      <c r="H251" s="23" t="s">
        <v>390</v>
      </c>
      <c r="I251" s="24" t="s">
        <v>288</v>
      </c>
      <c r="J251" s="25" t="s">
        <v>289</v>
      </c>
      <c r="K251" s="33">
        <v>133473</v>
      </c>
    </row>
    <row r="252" spans="1:11" s="16" customFormat="1" ht="30">
      <c r="A252" s="17" t="s">
        <v>428</v>
      </c>
      <c r="B252" s="17" t="s">
        <v>429</v>
      </c>
      <c r="C252" s="18" t="s">
        <v>248</v>
      </c>
      <c r="D252" s="19" t="s">
        <v>248</v>
      </c>
      <c r="E252" s="20" t="s">
        <v>152</v>
      </c>
      <c r="F252" s="21">
        <v>6150000016</v>
      </c>
      <c r="G252" s="22">
        <v>42108</v>
      </c>
      <c r="H252" s="23" t="s">
        <v>391</v>
      </c>
      <c r="I252" s="24" t="s">
        <v>392</v>
      </c>
      <c r="J252" s="25" t="s">
        <v>393</v>
      </c>
      <c r="K252" s="33">
        <v>349239</v>
      </c>
    </row>
    <row r="253" spans="1:11" s="16" customFormat="1" ht="30">
      <c r="A253" s="17" t="s">
        <v>428</v>
      </c>
      <c r="B253" s="17" t="s">
        <v>237</v>
      </c>
      <c r="C253" s="18" t="s">
        <v>394</v>
      </c>
      <c r="D253" s="19">
        <v>42089</v>
      </c>
      <c r="E253" s="20" t="s">
        <v>163</v>
      </c>
      <c r="F253" s="21">
        <v>6150000105</v>
      </c>
      <c r="G253" s="22">
        <v>42108</v>
      </c>
      <c r="H253" s="23" t="s">
        <v>395</v>
      </c>
      <c r="I253" s="24" t="s">
        <v>396</v>
      </c>
      <c r="J253" s="25" t="s">
        <v>397</v>
      </c>
      <c r="K253" s="33">
        <v>150000</v>
      </c>
    </row>
    <row r="254" spans="1:11" s="16" customFormat="1" ht="30">
      <c r="A254" s="17" t="s">
        <v>428</v>
      </c>
      <c r="B254" s="17" t="s">
        <v>237</v>
      </c>
      <c r="C254" s="18" t="s">
        <v>398</v>
      </c>
      <c r="D254" s="19">
        <v>42090</v>
      </c>
      <c r="E254" s="20" t="s">
        <v>163</v>
      </c>
      <c r="F254" s="21">
        <v>6150000106</v>
      </c>
      <c r="G254" s="22">
        <v>42108</v>
      </c>
      <c r="H254" s="23" t="s">
        <v>399</v>
      </c>
      <c r="I254" s="24" t="s">
        <v>396</v>
      </c>
      <c r="J254" s="25" t="s">
        <v>397</v>
      </c>
      <c r="K254" s="33">
        <v>150000</v>
      </c>
    </row>
    <row r="255" spans="1:11" s="16" customFormat="1" ht="30">
      <c r="A255" s="17" t="s">
        <v>428</v>
      </c>
      <c r="B255" s="17" t="s">
        <v>237</v>
      </c>
      <c r="C255" s="18" t="s">
        <v>400</v>
      </c>
      <c r="D255" s="19">
        <v>42101</v>
      </c>
      <c r="E255" s="20" t="s">
        <v>163</v>
      </c>
      <c r="F255" s="21">
        <v>6150000107</v>
      </c>
      <c r="G255" s="22">
        <v>42108</v>
      </c>
      <c r="H255" s="23" t="s">
        <v>401</v>
      </c>
      <c r="I255" s="24" t="s">
        <v>402</v>
      </c>
      <c r="J255" s="25" t="s">
        <v>403</v>
      </c>
      <c r="K255" s="33">
        <v>150000</v>
      </c>
    </row>
    <row r="256" spans="1:11" s="16" customFormat="1" ht="30">
      <c r="A256" s="17" t="s">
        <v>428</v>
      </c>
      <c r="B256" s="17" t="s">
        <v>237</v>
      </c>
      <c r="C256" s="18" t="s">
        <v>404</v>
      </c>
      <c r="D256" s="19">
        <v>42103</v>
      </c>
      <c r="E256" s="20" t="s">
        <v>163</v>
      </c>
      <c r="F256" s="21">
        <v>6150000108</v>
      </c>
      <c r="G256" s="22">
        <v>42108</v>
      </c>
      <c r="H256" s="23" t="s">
        <v>405</v>
      </c>
      <c r="I256" s="24" t="s">
        <v>396</v>
      </c>
      <c r="J256" s="25" t="s">
        <v>397</v>
      </c>
      <c r="K256" s="33">
        <v>150000</v>
      </c>
    </row>
    <row r="257" spans="1:11" s="16" customFormat="1" ht="30">
      <c r="A257" s="17" t="s">
        <v>428</v>
      </c>
      <c r="B257" s="17" t="s">
        <v>13</v>
      </c>
      <c r="C257" s="18" t="s">
        <v>248</v>
      </c>
      <c r="D257" s="19" t="s">
        <v>248</v>
      </c>
      <c r="E257" s="20" t="s">
        <v>152</v>
      </c>
      <c r="F257" s="21">
        <v>6150000017</v>
      </c>
      <c r="G257" s="22">
        <v>42114</v>
      </c>
      <c r="H257" s="23" t="s">
        <v>406</v>
      </c>
      <c r="I257" s="24" t="s">
        <v>407</v>
      </c>
      <c r="J257" s="25" t="s">
        <v>408</v>
      </c>
      <c r="K257" s="33">
        <v>196926</v>
      </c>
    </row>
    <row r="258" spans="1:11" s="16" customFormat="1" ht="30">
      <c r="A258" s="17" t="s">
        <v>428</v>
      </c>
      <c r="B258" s="17" t="s">
        <v>13</v>
      </c>
      <c r="C258" s="18" t="s">
        <v>248</v>
      </c>
      <c r="D258" s="19" t="s">
        <v>248</v>
      </c>
      <c r="E258" s="20" t="s">
        <v>152</v>
      </c>
      <c r="F258" s="21">
        <v>6150000018</v>
      </c>
      <c r="G258" s="22">
        <v>42115</v>
      </c>
      <c r="H258" s="23" t="s">
        <v>409</v>
      </c>
      <c r="I258" s="24" t="s">
        <v>386</v>
      </c>
      <c r="J258" s="25" t="s">
        <v>387</v>
      </c>
      <c r="K258" s="33">
        <v>175870</v>
      </c>
    </row>
    <row r="259" spans="1:11" s="16" customFormat="1" ht="30">
      <c r="A259" s="17" t="s">
        <v>428</v>
      </c>
      <c r="B259" s="17" t="s">
        <v>13</v>
      </c>
      <c r="C259" s="18" t="s">
        <v>248</v>
      </c>
      <c r="D259" s="19" t="s">
        <v>248</v>
      </c>
      <c r="E259" s="20" t="s">
        <v>152</v>
      </c>
      <c r="F259" s="21">
        <v>6150000019</v>
      </c>
      <c r="G259" s="22">
        <v>42115</v>
      </c>
      <c r="H259" s="23" t="s">
        <v>409</v>
      </c>
      <c r="I259" s="24" t="s">
        <v>288</v>
      </c>
      <c r="J259" s="25" t="s">
        <v>289</v>
      </c>
      <c r="K259" s="33">
        <v>35700</v>
      </c>
    </row>
    <row r="260" spans="1:11" s="16" customFormat="1" ht="30">
      <c r="A260" s="17" t="s">
        <v>428</v>
      </c>
      <c r="B260" s="17" t="s">
        <v>237</v>
      </c>
      <c r="C260" s="18" t="s">
        <v>410</v>
      </c>
      <c r="D260" s="19">
        <v>42116</v>
      </c>
      <c r="E260" s="20" t="s">
        <v>163</v>
      </c>
      <c r="F260" s="21">
        <v>6150000111</v>
      </c>
      <c r="G260" s="22">
        <v>42116</v>
      </c>
      <c r="H260" s="23" t="s">
        <v>411</v>
      </c>
      <c r="I260" s="24" t="s">
        <v>412</v>
      </c>
      <c r="J260" s="25" t="s">
        <v>413</v>
      </c>
      <c r="K260" s="33">
        <v>175623</v>
      </c>
    </row>
    <row r="261" spans="1:11" s="16" customFormat="1" ht="30">
      <c r="A261" s="17" t="s">
        <v>428</v>
      </c>
      <c r="B261" s="17" t="s">
        <v>173</v>
      </c>
      <c r="C261" s="18" t="s">
        <v>1402</v>
      </c>
      <c r="D261" s="19">
        <v>41656</v>
      </c>
      <c r="E261" s="20" t="s">
        <v>163</v>
      </c>
      <c r="F261" s="21">
        <v>6150000112</v>
      </c>
      <c r="G261" s="22">
        <v>42116</v>
      </c>
      <c r="H261" s="23" t="s">
        <v>414</v>
      </c>
      <c r="I261" s="24" t="s">
        <v>380</v>
      </c>
      <c r="J261" s="25" t="s">
        <v>381</v>
      </c>
      <c r="K261" s="33">
        <v>167424</v>
      </c>
    </row>
    <row r="262" spans="1:11" s="16" customFormat="1" ht="30">
      <c r="A262" s="17" t="s">
        <v>428</v>
      </c>
      <c r="B262" s="17" t="s">
        <v>13</v>
      </c>
      <c r="C262" s="18" t="s">
        <v>248</v>
      </c>
      <c r="D262" s="19" t="s">
        <v>248</v>
      </c>
      <c r="E262" s="20" t="s">
        <v>152</v>
      </c>
      <c r="F262" s="21">
        <v>6150000020</v>
      </c>
      <c r="G262" s="22">
        <v>42122</v>
      </c>
      <c r="H262" s="23" t="s">
        <v>415</v>
      </c>
      <c r="I262" s="24" t="s">
        <v>416</v>
      </c>
      <c r="J262" s="25" t="s">
        <v>417</v>
      </c>
      <c r="K262" s="33">
        <v>343900</v>
      </c>
    </row>
    <row r="263" spans="1:11" s="16" customFormat="1" ht="30">
      <c r="A263" s="17" t="s">
        <v>428</v>
      </c>
      <c r="B263" s="17" t="s">
        <v>173</v>
      </c>
      <c r="C263" s="18" t="s">
        <v>1402</v>
      </c>
      <c r="D263" s="19">
        <v>41656</v>
      </c>
      <c r="E263" s="20" t="s">
        <v>163</v>
      </c>
      <c r="F263" s="21">
        <v>6150000117</v>
      </c>
      <c r="G263" s="22">
        <v>42124</v>
      </c>
      <c r="H263" s="23" t="s">
        <v>418</v>
      </c>
      <c r="I263" s="24" t="s">
        <v>380</v>
      </c>
      <c r="J263" s="25" t="s">
        <v>381</v>
      </c>
      <c r="K263" s="33">
        <v>862166</v>
      </c>
    </row>
    <row r="264" spans="1:11" s="16" customFormat="1" ht="30">
      <c r="A264" s="17" t="s">
        <v>428</v>
      </c>
      <c r="B264" s="17" t="s">
        <v>173</v>
      </c>
      <c r="C264" s="18" t="s">
        <v>1402</v>
      </c>
      <c r="D264" s="19">
        <v>41656</v>
      </c>
      <c r="E264" s="20" t="s">
        <v>163</v>
      </c>
      <c r="F264" s="21">
        <v>6150000118</v>
      </c>
      <c r="G264" s="22">
        <v>42124</v>
      </c>
      <c r="H264" s="23" t="s">
        <v>419</v>
      </c>
      <c r="I264" s="24" t="s">
        <v>380</v>
      </c>
      <c r="J264" s="25" t="s">
        <v>381</v>
      </c>
      <c r="K264" s="33">
        <v>750613</v>
      </c>
    </row>
    <row r="265" spans="1:11" s="16" customFormat="1" ht="30">
      <c r="A265" s="17" t="s">
        <v>428</v>
      </c>
      <c r="B265" s="17" t="s">
        <v>237</v>
      </c>
      <c r="C265" s="18" t="s">
        <v>420</v>
      </c>
      <c r="D265" s="19">
        <v>42116</v>
      </c>
      <c r="E265" s="20" t="s">
        <v>163</v>
      </c>
      <c r="F265" s="21">
        <v>6150000119</v>
      </c>
      <c r="G265" s="22">
        <v>42124</v>
      </c>
      <c r="H265" s="23" t="s">
        <v>421</v>
      </c>
      <c r="I265" s="24" t="s">
        <v>422</v>
      </c>
      <c r="J265" s="25" t="s">
        <v>423</v>
      </c>
      <c r="K265" s="33">
        <v>2000000</v>
      </c>
    </row>
    <row r="266" spans="1:11" s="16" customFormat="1" ht="30">
      <c r="A266" s="17" t="s">
        <v>428</v>
      </c>
      <c r="B266" s="17" t="s">
        <v>237</v>
      </c>
      <c r="C266" s="18" t="s">
        <v>424</v>
      </c>
      <c r="D266" s="19">
        <v>42122</v>
      </c>
      <c r="E266" s="20" t="s">
        <v>163</v>
      </c>
      <c r="F266" s="21">
        <v>6150000120</v>
      </c>
      <c r="G266" s="22">
        <v>42124</v>
      </c>
      <c r="H266" s="23" t="s">
        <v>425</v>
      </c>
      <c r="I266" s="24" t="s">
        <v>426</v>
      </c>
      <c r="J266" s="25" t="s">
        <v>427</v>
      </c>
      <c r="K266" s="33">
        <v>90000</v>
      </c>
    </row>
    <row r="267" spans="1:11" s="16" customFormat="1" ht="30">
      <c r="A267" s="17" t="s">
        <v>527</v>
      </c>
      <c r="B267" s="17" t="s">
        <v>173</v>
      </c>
      <c r="C267" s="18" t="s">
        <v>430</v>
      </c>
      <c r="D267" s="19">
        <v>40452</v>
      </c>
      <c r="E267" s="20" t="s">
        <v>248</v>
      </c>
      <c r="F267" s="32" t="s">
        <v>248</v>
      </c>
      <c r="G267" s="22">
        <v>42107</v>
      </c>
      <c r="H267" s="23" t="s">
        <v>431</v>
      </c>
      <c r="I267" s="24" t="s">
        <v>432</v>
      </c>
      <c r="J267" s="25" t="s">
        <v>433</v>
      </c>
      <c r="K267" s="33">
        <v>60000</v>
      </c>
    </row>
    <row r="268" spans="1:11" s="16" customFormat="1" ht="30">
      <c r="A268" s="17" t="s">
        <v>527</v>
      </c>
      <c r="B268" s="17" t="s">
        <v>173</v>
      </c>
      <c r="C268" s="18" t="s">
        <v>102</v>
      </c>
      <c r="D268" s="19">
        <v>41183</v>
      </c>
      <c r="E268" s="20" t="s">
        <v>248</v>
      </c>
      <c r="F268" s="32" t="s">
        <v>248</v>
      </c>
      <c r="G268" s="22">
        <v>42115</v>
      </c>
      <c r="H268" s="23" t="s">
        <v>431</v>
      </c>
      <c r="I268" s="24" t="s">
        <v>434</v>
      </c>
      <c r="J268" s="25" t="s">
        <v>435</v>
      </c>
      <c r="K268" s="33">
        <v>98593</v>
      </c>
    </row>
    <row r="269" spans="1:11" s="16" customFormat="1" ht="30">
      <c r="A269" s="17" t="s">
        <v>527</v>
      </c>
      <c r="B269" s="17" t="s">
        <v>173</v>
      </c>
      <c r="C269" s="18" t="s">
        <v>102</v>
      </c>
      <c r="D269" s="19">
        <v>41183</v>
      </c>
      <c r="E269" s="20" t="s">
        <v>248</v>
      </c>
      <c r="F269" s="32" t="s">
        <v>248</v>
      </c>
      <c r="G269" s="22">
        <v>42115</v>
      </c>
      <c r="H269" s="23" t="s">
        <v>431</v>
      </c>
      <c r="I269" s="24" t="s">
        <v>434</v>
      </c>
      <c r="J269" s="25" t="s">
        <v>435</v>
      </c>
      <c r="K269" s="33">
        <v>98593</v>
      </c>
    </row>
    <row r="270" spans="1:11" s="16" customFormat="1" ht="30">
      <c r="A270" s="17" t="s">
        <v>527</v>
      </c>
      <c r="B270" s="17" t="s">
        <v>173</v>
      </c>
      <c r="C270" s="18" t="s">
        <v>102</v>
      </c>
      <c r="D270" s="19">
        <v>41183</v>
      </c>
      <c r="E270" s="20" t="s">
        <v>248</v>
      </c>
      <c r="F270" s="32" t="s">
        <v>248</v>
      </c>
      <c r="G270" s="22">
        <v>42115</v>
      </c>
      <c r="H270" s="23" t="s">
        <v>431</v>
      </c>
      <c r="I270" s="24" t="s">
        <v>434</v>
      </c>
      <c r="J270" s="25" t="s">
        <v>435</v>
      </c>
      <c r="K270" s="33">
        <v>98593</v>
      </c>
    </row>
    <row r="271" spans="1:11" s="16" customFormat="1" ht="30">
      <c r="A271" s="17" t="s">
        <v>527</v>
      </c>
      <c r="B271" s="17" t="s">
        <v>173</v>
      </c>
      <c r="C271" s="18" t="s">
        <v>430</v>
      </c>
      <c r="D271" s="19">
        <v>40452</v>
      </c>
      <c r="E271" s="20" t="s">
        <v>248</v>
      </c>
      <c r="F271" s="32" t="s">
        <v>248</v>
      </c>
      <c r="G271" s="22">
        <v>42123</v>
      </c>
      <c r="H271" s="23" t="s">
        <v>431</v>
      </c>
      <c r="I271" s="24" t="s">
        <v>434</v>
      </c>
      <c r="J271" s="25" t="s">
        <v>435</v>
      </c>
      <c r="K271" s="33">
        <v>60000</v>
      </c>
    </row>
    <row r="272" spans="1:11" s="16" customFormat="1" ht="30">
      <c r="A272" s="17" t="s">
        <v>527</v>
      </c>
      <c r="B272" s="17" t="s">
        <v>173</v>
      </c>
      <c r="C272" s="18" t="s">
        <v>430</v>
      </c>
      <c r="D272" s="19">
        <v>40452</v>
      </c>
      <c r="E272" s="20" t="s">
        <v>248</v>
      </c>
      <c r="F272" s="32" t="s">
        <v>248</v>
      </c>
      <c r="G272" s="22">
        <v>42124</v>
      </c>
      <c r="H272" s="23" t="s">
        <v>431</v>
      </c>
      <c r="I272" s="24" t="s">
        <v>434</v>
      </c>
      <c r="J272" s="25" t="s">
        <v>435</v>
      </c>
      <c r="K272" s="33">
        <v>98980</v>
      </c>
    </row>
    <row r="273" spans="1:11" s="16" customFormat="1" ht="30">
      <c r="A273" s="17" t="s">
        <v>527</v>
      </c>
      <c r="B273" s="17" t="s">
        <v>436</v>
      </c>
      <c r="C273" s="18" t="s">
        <v>437</v>
      </c>
      <c r="D273" s="19">
        <v>42115</v>
      </c>
      <c r="E273" s="20" t="s">
        <v>248</v>
      </c>
      <c r="F273" s="32" t="s">
        <v>248</v>
      </c>
      <c r="G273" s="22">
        <v>42522</v>
      </c>
      <c r="H273" s="23" t="s">
        <v>438</v>
      </c>
      <c r="I273" s="24" t="s">
        <v>439</v>
      </c>
      <c r="J273" s="25" t="s">
        <v>440</v>
      </c>
      <c r="K273" s="33" t="s">
        <v>441</v>
      </c>
    </row>
    <row r="274" spans="1:11" s="16" customFormat="1" ht="60">
      <c r="A274" s="17" t="s">
        <v>527</v>
      </c>
      <c r="B274" s="17" t="s">
        <v>436</v>
      </c>
      <c r="C274" s="18" t="s">
        <v>437</v>
      </c>
      <c r="D274" s="19">
        <v>42115</v>
      </c>
      <c r="E274" s="20" t="s">
        <v>248</v>
      </c>
      <c r="F274" s="32" t="s">
        <v>248</v>
      </c>
      <c r="G274" s="22">
        <v>42186</v>
      </c>
      <c r="H274" s="23" t="s">
        <v>442</v>
      </c>
      <c r="I274" s="24" t="s">
        <v>443</v>
      </c>
      <c r="J274" s="25" t="s">
        <v>444</v>
      </c>
      <c r="K274" s="33" t="s">
        <v>445</v>
      </c>
    </row>
    <row r="275" spans="1:11" s="16" customFormat="1" ht="30">
      <c r="A275" s="17" t="s">
        <v>527</v>
      </c>
      <c r="B275" s="17" t="s">
        <v>436</v>
      </c>
      <c r="C275" s="18" t="s">
        <v>437</v>
      </c>
      <c r="D275" s="19">
        <v>42115</v>
      </c>
      <c r="E275" s="20" t="s">
        <v>248</v>
      </c>
      <c r="F275" s="32" t="s">
        <v>248</v>
      </c>
      <c r="G275" s="22">
        <v>42156</v>
      </c>
      <c r="H275" s="23" t="s">
        <v>446</v>
      </c>
      <c r="I275" s="24" t="s">
        <v>443</v>
      </c>
      <c r="J275" s="25" t="s">
        <v>444</v>
      </c>
      <c r="K275" s="33" t="s">
        <v>447</v>
      </c>
    </row>
    <row r="276" spans="1:11" s="16" customFormat="1" ht="75">
      <c r="A276" s="17" t="s">
        <v>527</v>
      </c>
      <c r="B276" s="17" t="s">
        <v>436</v>
      </c>
      <c r="C276" s="18" t="s">
        <v>448</v>
      </c>
      <c r="D276" s="19">
        <v>42101</v>
      </c>
      <c r="E276" s="20" t="s">
        <v>248</v>
      </c>
      <c r="F276" s="32" t="s">
        <v>248</v>
      </c>
      <c r="G276" s="22">
        <v>42156</v>
      </c>
      <c r="H276" s="23" t="s">
        <v>449</v>
      </c>
      <c r="I276" s="24" t="s">
        <v>450</v>
      </c>
      <c r="J276" s="25" t="s">
        <v>451</v>
      </c>
      <c r="K276" s="33" t="s">
        <v>452</v>
      </c>
    </row>
    <row r="277" spans="1:11" s="16" customFormat="1" ht="30">
      <c r="A277" s="17" t="s">
        <v>527</v>
      </c>
      <c r="B277" s="17" t="s">
        <v>436</v>
      </c>
      <c r="C277" s="18" t="s">
        <v>453</v>
      </c>
      <c r="D277" s="19">
        <v>42101</v>
      </c>
      <c r="E277" s="20" t="s">
        <v>248</v>
      </c>
      <c r="F277" s="32" t="s">
        <v>248</v>
      </c>
      <c r="G277" s="22">
        <v>42156</v>
      </c>
      <c r="H277" s="23" t="s">
        <v>454</v>
      </c>
      <c r="I277" s="24" t="s">
        <v>455</v>
      </c>
      <c r="J277" s="25" t="s">
        <v>456</v>
      </c>
      <c r="K277" s="33" t="s">
        <v>457</v>
      </c>
    </row>
    <row r="278" spans="1:11" s="16" customFormat="1" ht="30">
      <c r="A278" s="17" t="s">
        <v>527</v>
      </c>
      <c r="B278" s="17" t="s">
        <v>436</v>
      </c>
      <c r="C278" s="18" t="s">
        <v>453</v>
      </c>
      <c r="D278" s="19">
        <v>42101</v>
      </c>
      <c r="E278" s="20" t="s">
        <v>248</v>
      </c>
      <c r="F278" s="32" t="s">
        <v>248</v>
      </c>
      <c r="G278" s="22">
        <v>42161</v>
      </c>
      <c r="H278" s="23" t="s">
        <v>458</v>
      </c>
      <c r="I278" s="24" t="s">
        <v>459</v>
      </c>
      <c r="J278" s="25" t="s">
        <v>460</v>
      </c>
      <c r="K278" s="33" t="s">
        <v>461</v>
      </c>
    </row>
    <row r="279" spans="1:11" s="16" customFormat="1" ht="390">
      <c r="A279" s="17" t="s">
        <v>527</v>
      </c>
      <c r="B279" s="17" t="s">
        <v>462</v>
      </c>
      <c r="C279" s="18" t="s">
        <v>463</v>
      </c>
      <c r="D279" s="19">
        <v>42100</v>
      </c>
      <c r="E279" s="20" t="s">
        <v>248</v>
      </c>
      <c r="F279" s="32" t="s">
        <v>248</v>
      </c>
      <c r="G279" s="22">
        <v>42101</v>
      </c>
      <c r="H279" s="23" t="s">
        <v>464</v>
      </c>
      <c r="I279" s="24" t="s">
        <v>465</v>
      </c>
      <c r="J279" s="25" t="s">
        <v>241</v>
      </c>
      <c r="K279" s="33" t="s">
        <v>466</v>
      </c>
    </row>
    <row r="280" spans="1:11" s="16" customFormat="1" ht="30">
      <c r="A280" s="17" t="s">
        <v>527</v>
      </c>
      <c r="B280" s="17" t="s">
        <v>467</v>
      </c>
      <c r="C280" s="18" t="s">
        <v>468</v>
      </c>
      <c r="D280" s="19">
        <v>42122</v>
      </c>
      <c r="E280" s="20" t="s">
        <v>152</v>
      </c>
      <c r="F280" s="32">
        <v>7150000024</v>
      </c>
      <c r="G280" s="22">
        <v>42123</v>
      </c>
      <c r="H280" s="23" t="s">
        <v>469</v>
      </c>
      <c r="I280" s="24" t="s">
        <v>470</v>
      </c>
      <c r="J280" s="25" t="s">
        <v>471</v>
      </c>
      <c r="K280" s="33">
        <v>16400000</v>
      </c>
    </row>
    <row r="281" spans="1:11" s="16" customFormat="1">
      <c r="A281" s="17" t="s">
        <v>527</v>
      </c>
      <c r="B281" s="17" t="s">
        <v>13</v>
      </c>
      <c r="C281" s="18" t="s">
        <v>248</v>
      </c>
      <c r="D281" s="19" t="s">
        <v>248</v>
      </c>
      <c r="E281" s="20" t="s">
        <v>163</v>
      </c>
      <c r="F281" s="32">
        <v>7150000041</v>
      </c>
      <c r="G281" s="22">
        <v>42100</v>
      </c>
      <c r="H281" s="23" t="s">
        <v>472</v>
      </c>
      <c r="I281" s="24" t="s">
        <v>473</v>
      </c>
      <c r="J281" s="25" t="s">
        <v>474</v>
      </c>
      <c r="K281" s="33">
        <v>185500</v>
      </c>
    </row>
    <row r="282" spans="1:11" s="16" customFormat="1">
      <c r="A282" s="17" t="s">
        <v>527</v>
      </c>
      <c r="B282" s="17" t="s">
        <v>13</v>
      </c>
      <c r="C282" s="18" t="s">
        <v>248</v>
      </c>
      <c r="D282" s="19" t="s">
        <v>248</v>
      </c>
      <c r="E282" s="20" t="s">
        <v>163</v>
      </c>
      <c r="F282" s="32">
        <v>7150000042</v>
      </c>
      <c r="G282" s="22">
        <v>42100</v>
      </c>
      <c r="H282" s="23" t="s">
        <v>475</v>
      </c>
      <c r="I282" s="24" t="s">
        <v>476</v>
      </c>
      <c r="J282" s="25" t="s">
        <v>477</v>
      </c>
      <c r="K282" s="33">
        <v>814000</v>
      </c>
    </row>
    <row r="283" spans="1:11" s="16" customFormat="1">
      <c r="A283" s="17" t="s">
        <v>527</v>
      </c>
      <c r="B283" s="17" t="s">
        <v>13</v>
      </c>
      <c r="C283" s="18" t="s">
        <v>248</v>
      </c>
      <c r="D283" s="19" t="s">
        <v>248</v>
      </c>
      <c r="E283" s="20" t="s">
        <v>152</v>
      </c>
      <c r="F283" s="32">
        <v>7150000021</v>
      </c>
      <c r="G283" s="22">
        <v>42100</v>
      </c>
      <c r="H283" s="23" t="s">
        <v>478</v>
      </c>
      <c r="I283" s="24" t="s">
        <v>479</v>
      </c>
      <c r="J283" s="25" t="s">
        <v>480</v>
      </c>
      <c r="K283" s="33">
        <v>53550</v>
      </c>
    </row>
    <row r="284" spans="1:11" s="16" customFormat="1">
      <c r="A284" s="17" t="s">
        <v>527</v>
      </c>
      <c r="B284" s="17" t="s">
        <v>13</v>
      </c>
      <c r="C284" s="18" t="s">
        <v>248</v>
      </c>
      <c r="D284" s="19" t="s">
        <v>248</v>
      </c>
      <c r="E284" s="20" t="s">
        <v>152</v>
      </c>
      <c r="F284" s="32">
        <v>7150000022</v>
      </c>
      <c r="G284" s="22">
        <v>42100</v>
      </c>
      <c r="H284" s="23" t="s">
        <v>481</v>
      </c>
      <c r="I284" s="24" t="s">
        <v>479</v>
      </c>
      <c r="J284" s="25" t="s">
        <v>480</v>
      </c>
      <c r="K284" s="33">
        <v>35700</v>
      </c>
    </row>
    <row r="285" spans="1:11" s="16" customFormat="1">
      <c r="A285" s="17" t="s">
        <v>527</v>
      </c>
      <c r="B285" s="17" t="s">
        <v>13</v>
      </c>
      <c r="C285" s="18" t="s">
        <v>248</v>
      </c>
      <c r="D285" s="19" t="s">
        <v>248</v>
      </c>
      <c r="E285" s="20" t="s">
        <v>152</v>
      </c>
      <c r="F285" s="32">
        <v>7150000023</v>
      </c>
      <c r="G285" s="22">
        <v>42104</v>
      </c>
      <c r="H285" s="23" t="s">
        <v>482</v>
      </c>
      <c r="I285" s="24" t="s">
        <v>483</v>
      </c>
      <c r="J285" s="25" t="s">
        <v>484</v>
      </c>
      <c r="K285" s="33">
        <v>59990</v>
      </c>
    </row>
    <row r="286" spans="1:11" s="16" customFormat="1">
      <c r="A286" s="17" t="s">
        <v>527</v>
      </c>
      <c r="B286" s="17" t="s">
        <v>173</v>
      </c>
      <c r="C286" s="18" t="s">
        <v>1402</v>
      </c>
      <c r="D286" s="19">
        <v>41656</v>
      </c>
      <c r="E286" s="20" t="s">
        <v>163</v>
      </c>
      <c r="F286" s="32">
        <v>7150000043</v>
      </c>
      <c r="G286" s="22">
        <v>42104</v>
      </c>
      <c r="H286" s="23" t="s">
        <v>485</v>
      </c>
      <c r="I286" s="24" t="s">
        <v>380</v>
      </c>
      <c r="J286" s="25" t="s">
        <v>486</v>
      </c>
      <c r="K286" s="33">
        <v>206849</v>
      </c>
    </row>
    <row r="287" spans="1:11" s="16" customFormat="1" ht="30">
      <c r="A287" s="17" t="s">
        <v>527</v>
      </c>
      <c r="B287" s="17" t="s">
        <v>173</v>
      </c>
      <c r="C287" s="18" t="s">
        <v>430</v>
      </c>
      <c r="D287" s="19">
        <v>40452</v>
      </c>
      <c r="E287" s="20" t="s">
        <v>163</v>
      </c>
      <c r="F287" s="32">
        <v>7150000044</v>
      </c>
      <c r="G287" s="22">
        <v>42108</v>
      </c>
      <c r="H287" s="23" t="s">
        <v>487</v>
      </c>
      <c r="I287" s="24" t="s">
        <v>434</v>
      </c>
      <c r="J287" s="25" t="s">
        <v>488</v>
      </c>
      <c r="K287" s="33">
        <v>148795</v>
      </c>
    </row>
    <row r="288" spans="1:11" s="16" customFormat="1" ht="30">
      <c r="A288" s="17" t="s">
        <v>527</v>
      </c>
      <c r="B288" s="17" t="s">
        <v>13</v>
      </c>
      <c r="C288" s="18" t="s">
        <v>248</v>
      </c>
      <c r="D288" s="19" t="s">
        <v>248</v>
      </c>
      <c r="E288" s="20" t="s">
        <v>163</v>
      </c>
      <c r="F288" s="32">
        <v>7150000045</v>
      </c>
      <c r="G288" s="22">
        <v>42108</v>
      </c>
      <c r="H288" s="23" t="s">
        <v>489</v>
      </c>
      <c r="I288" s="24" t="s">
        <v>490</v>
      </c>
      <c r="J288" s="25" t="s">
        <v>491</v>
      </c>
      <c r="K288" s="33">
        <v>15000</v>
      </c>
    </row>
    <row r="289" spans="1:11" s="16" customFormat="1">
      <c r="A289" s="17" t="s">
        <v>527</v>
      </c>
      <c r="B289" s="17" t="s">
        <v>13</v>
      </c>
      <c r="C289" s="18" t="s">
        <v>248</v>
      </c>
      <c r="D289" s="19" t="s">
        <v>248</v>
      </c>
      <c r="E289" s="20" t="s">
        <v>163</v>
      </c>
      <c r="F289" s="32">
        <v>7150000046</v>
      </c>
      <c r="G289" s="22">
        <v>42108</v>
      </c>
      <c r="H289" s="23" t="s">
        <v>492</v>
      </c>
      <c r="I289" s="24" t="s">
        <v>493</v>
      </c>
      <c r="J289" s="25" t="s">
        <v>494</v>
      </c>
      <c r="K289" s="33">
        <v>222530</v>
      </c>
    </row>
    <row r="290" spans="1:11" s="16" customFormat="1">
      <c r="A290" s="17" t="s">
        <v>527</v>
      </c>
      <c r="B290" s="17" t="s">
        <v>13</v>
      </c>
      <c r="C290" s="18" t="s">
        <v>248</v>
      </c>
      <c r="D290" s="19" t="s">
        <v>248</v>
      </c>
      <c r="E290" s="20" t="s">
        <v>163</v>
      </c>
      <c r="F290" s="32">
        <v>7150000047</v>
      </c>
      <c r="G290" s="22">
        <v>42116</v>
      </c>
      <c r="H290" s="23" t="s">
        <v>495</v>
      </c>
      <c r="I290" s="24" t="s">
        <v>496</v>
      </c>
      <c r="J290" s="25" t="s">
        <v>497</v>
      </c>
      <c r="K290" s="33">
        <v>42000</v>
      </c>
    </row>
    <row r="291" spans="1:11" s="16" customFormat="1" ht="30">
      <c r="A291" s="17" t="s">
        <v>527</v>
      </c>
      <c r="B291" s="17" t="s">
        <v>13</v>
      </c>
      <c r="C291" s="18" t="s">
        <v>248</v>
      </c>
      <c r="D291" s="19" t="s">
        <v>248</v>
      </c>
      <c r="E291" s="20" t="s">
        <v>163</v>
      </c>
      <c r="F291" s="32">
        <v>7150000048</v>
      </c>
      <c r="G291" s="22">
        <v>42122</v>
      </c>
      <c r="H291" s="23" t="s">
        <v>498</v>
      </c>
      <c r="I291" s="24" t="s">
        <v>499</v>
      </c>
      <c r="J291" s="25" t="s">
        <v>500</v>
      </c>
      <c r="K291" s="33">
        <v>41000</v>
      </c>
    </row>
    <row r="292" spans="1:11" s="16" customFormat="1">
      <c r="A292" s="17" t="s">
        <v>527</v>
      </c>
      <c r="B292" s="17" t="s">
        <v>15</v>
      </c>
      <c r="C292" s="18" t="s">
        <v>248</v>
      </c>
      <c r="D292" s="19" t="s">
        <v>248</v>
      </c>
      <c r="E292" s="20" t="s">
        <v>16</v>
      </c>
      <c r="F292" s="32" t="s">
        <v>78</v>
      </c>
      <c r="G292" s="22">
        <v>42102</v>
      </c>
      <c r="H292" s="23" t="s">
        <v>501</v>
      </c>
      <c r="I292" s="24" t="s">
        <v>502</v>
      </c>
      <c r="J292" s="25" t="s">
        <v>503</v>
      </c>
      <c r="K292" s="33">
        <v>17238</v>
      </c>
    </row>
    <row r="293" spans="1:11" s="16" customFormat="1">
      <c r="A293" s="17" t="s">
        <v>527</v>
      </c>
      <c r="B293" s="17" t="s">
        <v>15</v>
      </c>
      <c r="C293" s="18" t="s">
        <v>248</v>
      </c>
      <c r="D293" s="19" t="s">
        <v>248</v>
      </c>
      <c r="E293" s="20" t="s">
        <v>16</v>
      </c>
      <c r="F293" s="32" t="s">
        <v>78</v>
      </c>
      <c r="G293" s="22">
        <v>42103</v>
      </c>
      <c r="H293" s="23" t="s">
        <v>504</v>
      </c>
      <c r="I293" s="24" t="s">
        <v>505</v>
      </c>
      <c r="J293" s="25" t="s">
        <v>344</v>
      </c>
      <c r="K293" s="33">
        <v>463600</v>
      </c>
    </row>
    <row r="294" spans="1:11" s="16" customFormat="1">
      <c r="A294" s="17" t="s">
        <v>527</v>
      </c>
      <c r="B294" s="17" t="s">
        <v>15</v>
      </c>
      <c r="C294" s="18" t="s">
        <v>248</v>
      </c>
      <c r="D294" s="19" t="s">
        <v>248</v>
      </c>
      <c r="E294" s="20" t="s">
        <v>16</v>
      </c>
      <c r="F294" s="32" t="s">
        <v>78</v>
      </c>
      <c r="G294" s="22">
        <v>42103</v>
      </c>
      <c r="H294" s="23" t="s">
        <v>506</v>
      </c>
      <c r="I294" s="24" t="s">
        <v>507</v>
      </c>
      <c r="J294" s="25" t="s">
        <v>508</v>
      </c>
      <c r="K294" s="33">
        <v>66500</v>
      </c>
    </row>
    <row r="295" spans="1:11" s="16" customFormat="1">
      <c r="A295" s="17" t="s">
        <v>527</v>
      </c>
      <c r="B295" s="17" t="s">
        <v>15</v>
      </c>
      <c r="C295" s="18" t="s">
        <v>248</v>
      </c>
      <c r="D295" s="19" t="s">
        <v>248</v>
      </c>
      <c r="E295" s="20" t="s">
        <v>16</v>
      </c>
      <c r="F295" s="32" t="s">
        <v>78</v>
      </c>
      <c r="G295" s="22">
        <v>42110</v>
      </c>
      <c r="H295" s="23" t="s">
        <v>509</v>
      </c>
      <c r="I295" s="24" t="s">
        <v>507</v>
      </c>
      <c r="J295" s="25" t="s">
        <v>508</v>
      </c>
      <c r="K295" s="33">
        <v>21460</v>
      </c>
    </row>
    <row r="296" spans="1:11" s="16" customFormat="1">
      <c r="A296" s="17" t="s">
        <v>527</v>
      </c>
      <c r="B296" s="17" t="s">
        <v>15</v>
      </c>
      <c r="C296" s="18" t="s">
        <v>248</v>
      </c>
      <c r="D296" s="19" t="s">
        <v>248</v>
      </c>
      <c r="E296" s="20" t="s">
        <v>16</v>
      </c>
      <c r="F296" s="32" t="s">
        <v>78</v>
      </c>
      <c r="G296" s="22">
        <v>42110</v>
      </c>
      <c r="H296" s="23" t="s">
        <v>510</v>
      </c>
      <c r="I296" s="24" t="s">
        <v>507</v>
      </c>
      <c r="J296" s="25" t="s">
        <v>508</v>
      </c>
      <c r="K296" s="33">
        <v>117180</v>
      </c>
    </row>
    <row r="297" spans="1:11" s="16" customFormat="1">
      <c r="A297" s="17" t="s">
        <v>527</v>
      </c>
      <c r="B297" s="17" t="s">
        <v>15</v>
      </c>
      <c r="C297" s="18" t="s">
        <v>248</v>
      </c>
      <c r="D297" s="19" t="s">
        <v>248</v>
      </c>
      <c r="E297" s="20" t="s">
        <v>16</v>
      </c>
      <c r="F297" s="32" t="s">
        <v>78</v>
      </c>
      <c r="G297" s="22">
        <v>42110</v>
      </c>
      <c r="H297" s="23" t="s">
        <v>511</v>
      </c>
      <c r="I297" s="24" t="s">
        <v>505</v>
      </c>
      <c r="J297" s="25" t="s">
        <v>344</v>
      </c>
      <c r="K297" s="33">
        <v>0</v>
      </c>
    </row>
    <row r="298" spans="1:11" s="16" customFormat="1">
      <c r="A298" s="17" t="s">
        <v>527</v>
      </c>
      <c r="B298" s="17" t="s">
        <v>15</v>
      </c>
      <c r="C298" s="18" t="s">
        <v>248</v>
      </c>
      <c r="D298" s="19" t="s">
        <v>248</v>
      </c>
      <c r="E298" s="20" t="s">
        <v>16</v>
      </c>
      <c r="F298" s="32" t="s">
        <v>78</v>
      </c>
      <c r="G298" s="22">
        <v>42114</v>
      </c>
      <c r="H298" s="23" t="s">
        <v>512</v>
      </c>
      <c r="I298" s="24" t="s">
        <v>505</v>
      </c>
      <c r="J298" s="25" t="s">
        <v>344</v>
      </c>
      <c r="K298" s="33">
        <v>124200</v>
      </c>
    </row>
    <row r="299" spans="1:11" s="16" customFormat="1">
      <c r="A299" s="17" t="s">
        <v>527</v>
      </c>
      <c r="B299" s="17" t="s">
        <v>15</v>
      </c>
      <c r="C299" s="18" t="s">
        <v>248</v>
      </c>
      <c r="D299" s="19" t="s">
        <v>248</v>
      </c>
      <c r="E299" s="20" t="s">
        <v>16</v>
      </c>
      <c r="F299" s="32" t="s">
        <v>78</v>
      </c>
      <c r="G299" s="22">
        <v>42114</v>
      </c>
      <c r="H299" s="23" t="s">
        <v>513</v>
      </c>
      <c r="I299" s="24" t="s">
        <v>505</v>
      </c>
      <c r="J299" s="25" t="s">
        <v>344</v>
      </c>
      <c r="K299" s="33">
        <v>0</v>
      </c>
    </row>
    <row r="300" spans="1:11" s="16" customFormat="1">
      <c r="A300" s="17" t="s">
        <v>527</v>
      </c>
      <c r="B300" s="17" t="s">
        <v>15</v>
      </c>
      <c r="C300" s="18" t="s">
        <v>248</v>
      </c>
      <c r="D300" s="19" t="s">
        <v>248</v>
      </c>
      <c r="E300" s="20" t="s">
        <v>16</v>
      </c>
      <c r="F300" s="32" t="s">
        <v>78</v>
      </c>
      <c r="G300" s="22">
        <v>42114</v>
      </c>
      <c r="H300" s="23" t="s">
        <v>514</v>
      </c>
      <c r="I300" s="24" t="s">
        <v>505</v>
      </c>
      <c r="J300" s="25" t="s">
        <v>344</v>
      </c>
      <c r="K300" s="33">
        <v>0</v>
      </c>
    </row>
    <row r="301" spans="1:11" s="16" customFormat="1">
      <c r="A301" s="17" t="s">
        <v>527</v>
      </c>
      <c r="B301" s="17" t="s">
        <v>15</v>
      </c>
      <c r="C301" s="18" t="s">
        <v>248</v>
      </c>
      <c r="D301" s="19" t="s">
        <v>248</v>
      </c>
      <c r="E301" s="20" t="s">
        <v>16</v>
      </c>
      <c r="F301" s="32" t="s">
        <v>78</v>
      </c>
      <c r="G301" s="22">
        <v>42114</v>
      </c>
      <c r="H301" s="23" t="s">
        <v>515</v>
      </c>
      <c r="I301" s="24" t="s">
        <v>507</v>
      </c>
      <c r="J301" s="25" t="s">
        <v>508</v>
      </c>
      <c r="K301" s="33">
        <v>30230</v>
      </c>
    </row>
    <row r="302" spans="1:11" s="16" customFormat="1">
      <c r="A302" s="17" t="s">
        <v>527</v>
      </c>
      <c r="B302" s="17" t="s">
        <v>15</v>
      </c>
      <c r="C302" s="18" t="s">
        <v>248</v>
      </c>
      <c r="D302" s="19" t="s">
        <v>248</v>
      </c>
      <c r="E302" s="20" t="s">
        <v>16</v>
      </c>
      <c r="F302" s="32" t="s">
        <v>78</v>
      </c>
      <c r="G302" s="22">
        <v>42114</v>
      </c>
      <c r="H302" s="23" t="s">
        <v>516</v>
      </c>
      <c r="I302" s="24" t="s">
        <v>507</v>
      </c>
      <c r="J302" s="25" t="s">
        <v>508</v>
      </c>
      <c r="K302" s="33">
        <v>21530</v>
      </c>
    </row>
    <row r="303" spans="1:11" s="16" customFormat="1">
      <c r="A303" s="17" t="s">
        <v>527</v>
      </c>
      <c r="B303" s="17" t="s">
        <v>15</v>
      </c>
      <c r="C303" s="18" t="s">
        <v>248</v>
      </c>
      <c r="D303" s="19" t="s">
        <v>248</v>
      </c>
      <c r="E303" s="20" t="s">
        <v>16</v>
      </c>
      <c r="F303" s="32" t="s">
        <v>78</v>
      </c>
      <c r="G303" s="22">
        <v>42114</v>
      </c>
      <c r="H303" s="23" t="s">
        <v>517</v>
      </c>
      <c r="I303" s="24" t="s">
        <v>505</v>
      </c>
      <c r="J303" s="25" t="s">
        <v>344</v>
      </c>
      <c r="K303" s="33">
        <v>1347600</v>
      </c>
    </row>
    <row r="304" spans="1:11" s="16" customFormat="1">
      <c r="A304" s="17" t="s">
        <v>527</v>
      </c>
      <c r="B304" s="17" t="s">
        <v>15</v>
      </c>
      <c r="C304" s="18" t="s">
        <v>248</v>
      </c>
      <c r="D304" s="19" t="s">
        <v>248</v>
      </c>
      <c r="E304" s="20" t="s">
        <v>16</v>
      </c>
      <c r="F304" s="32" t="s">
        <v>78</v>
      </c>
      <c r="G304" s="22">
        <v>42114</v>
      </c>
      <c r="H304" s="23" t="s">
        <v>518</v>
      </c>
      <c r="I304" s="24" t="s">
        <v>505</v>
      </c>
      <c r="J304" s="25" t="s">
        <v>344</v>
      </c>
      <c r="K304" s="33">
        <v>1517700</v>
      </c>
    </row>
    <row r="305" spans="1:11" s="16" customFormat="1">
      <c r="A305" s="17" t="s">
        <v>527</v>
      </c>
      <c r="B305" s="17" t="s">
        <v>15</v>
      </c>
      <c r="C305" s="18" t="s">
        <v>248</v>
      </c>
      <c r="D305" s="19" t="s">
        <v>248</v>
      </c>
      <c r="E305" s="20" t="s">
        <v>16</v>
      </c>
      <c r="F305" s="32" t="s">
        <v>78</v>
      </c>
      <c r="G305" s="22">
        <v>42117</v>
      </c>
      <c r="H305" s="23" t="s">
        <v>519</v>
      </c>
      <c r="I305" s="24" t="s">
        <v>505</v>
      </c>
      <c r="J305" s="25" t="s">
        <v>344</v>
      </c>
      <c r="K305" s="33">
        <v>672100</v>
      </c>
    </row>
    <row r="306" spans="1:11" s="16" customFormat="1">
      <c r="A306" s="17" t="s">
        <v>527</v>
      </c>
      <c r="B306" s="17" t="s">
        <v>15</v>
      </c>
      <c r="C306" s="18" t="s">
        <v>248</v>
      </c>
      <c r="D306" s="19" t="s">
        <v>248</v>
      </c>
      <c r="E306" s="20" t="s">
        <v>16</v>
      </c>
      <c r="F306" s="32" t="s">
        <v>78</v>
      </c>
      <c r="G306" s="22">
        <v>42117</v>
      </c>
      <c r="H306" s="23" t="s">
        <v>520</v>
      </c>
      <c r="I306" s="24" t="s">
        <v>507</v>
      </c>
      <c r="J306" s="25" t="s">
        <v>508</v>
      </c>
      <c r="K306" s="33">
        <v>46530</v>
      </c>
    </row>
    <row r="307" spans="1:11" s="16" customFormat="1">
      <c r="A307" s="17" t="s">
        <v>527</v>
      </c>
      <c r="B307" s="17" t="s">
        <v>15</v>
      </c>
      <c r="C307" s="18" t="s">
        <v>248</v>
      </c>
      <c r="D307" s="19" t="s">
        <v>248</v>
      </c>
      <c r="E307" s="20" t="s">
        <v>16</v>
      </c>
      <c r="F307" s="32" t="s">
        <v>78</v>
      </c>
      <c r="G307" s="22">
        <v>42117</v>
      </c>
      <c r="H307" s="23" t="s">
        <v>521</v>
      </c>
      <c r="I307" s="24" t="s">
        <v>507</v>
      </c>
      <c r="J307" s="25" t="s">
        <v>508</v>
      </c>
      <c r="K307" s="33">
        <v>36500</v>
      </c>
    </row>
    <row r="308" spans="1:11" s="16" customFormat="1">
      <c r="A308" s="17" t="s">
        <v>527</v>
      </c>
      <c r="B308" s="17" t="s">
        <v>15</v>
      </c>
      <c r="C308" s="18" t="s">
        <v>248</v>
      </c>
      <c r="D308" s="19" t="s">
        <v>248</v>
      </c>
      <c r="E308" s="20" t="s">
        <v>16</v>
      </c>
      <c r="F308" s="32" t="s">
        <v>78</v>
      </c>
      <c r="G308" s="22">
        <v>42117</v>
      </c>
      <c r="H308" s="23" t="s">
        <v>522</v>
      </c>
      <c r="I308" s="24" t="s">
        <v>507</v>
      </c>
      <c r="J308" s="25" t="s">
        <v>508</v>
      </c>
      <c r="K308" s="33">
        <v>62900</v>
      </c>
    </row>
    <row r="309" spans="1:11" s="16" customFormat="1">
      <c r="A309" s="17" t="s">
        <v>527</v>
      </c>
      <c r="B309" s="17" t="s">
        <v>15</v>
      </c>
      <c r="C309" s="18" t="s">
        <v>248</v>
      </c>
      <c r="D309" s="19" t="s">
        <v>248</v>
      </c>
      <c r="E309" s="20" t="s">
        <v>16</v>
      </c>
      <c r="F309" s="32" t="s">
        <v>78</v>
      </c>
      <c r="G309" s="22">
        <v>42117</v>
      </c>
      <c r="H309" s="23" t="s">
        <v>523</v>
      </c>
      <c r="I309" s="24" t="s">
        <v>507</v>
      </c>
      <c r="J309" s="25" t="s">
        <v>508</v>
      </c>
      <c r="K309" s="33">
        <v>124040</v>
      </c>
    </row>
    <row r="310" spans="1:11" s="16" customFormat="1">
      <c r="A310" s="17" t="s">
        <v>527</v>
      </c>
      <c r="B310" s="17" t="s">
        <v>15</v>
      </c>
      <c r="C310" s="18" t="s">
        <v>248</v>
      </c>
      <c r="D310" s="19" t="s">
        <v>248</v>
      </c>
      <c r="E310" s="20" t="s">
        <v>16</v>
      </c>
      <c r="F310" s="32" t="s">
        <v>78</v>
      </c>
      <c r="G310" s="22">
        <v>42121</v>
      </c>
      <c r="H310" s="23" t="s">
        <v>524</v>
      </c>
      <c r="I310" s="24" t="s">
        <v>507</v>
      </c>
      <c r="J310" s="25" t="s">
        <v>508</v>
      </c>
      <c r="K310" s="33">
        <v>22170</v>
      </c>
    </row>
    <row r="311" spans="1:11" s="16" customFormat="1">
      <c r="A311" s="17" t="s">
        <v>527</v>
      </c>
      <c r="B311" s="17" t="s">
        <v>15</v>
      </c>
      <c r="C311" s="18" t="s">
        <v>248</v>
      </c>
      <c r="D311" s="19" t="s">
        <v>248</v>
      </c>
      <c r="E311" s="20" t="s">
        <v>16</v>
      </c>
      <c r="F311" s="32" t="s">
        <v>78</v>
      </c>
      <c r="G311" s="22">
        <v>42121</v>
      </c>
      <c r="H311" s="23" t="s">
        <v>525</v>
      </c>
      <c r="I311" s="24" t="s">
        <v>505</v>
      </c>
      <c r="J311" s="25" t="s">
        <v>344</v>
      </c>
      <c r="K311" s="33">
        <v>280500</v>
      </c>
    </row>
    <row r="312" spans="1:11" s="16" customFormat="1">
      <c r="A312" s="17" t="s">
        <v>527</v>
      </c>
      <c r="B312" s="17" t="s">
        <v>15</v>
      </c>
      <c r="C312" s="18" t="s">
        <v>248</v>
      </c>
      <c r="D312" s="19" t="s">
        <v>248</v>
      </c>
      <c r="E312" s="20" t="s">
        <v>16</v>
      </c>
      <c r="F312" s="32" t="s">
        <v>78</v>
      </c>
      <c r="G312" s="22">
        <v>42121</v>
      </c>
      <c r="H312" s="23" t="s">
        <v>526</v>
      </c>
      <c r="I312" s="24" t="s">
        <v>505</v>
      </c>
      <c r="J312" s="25" t="s">
        <v>344</v>
      </c>
      <c r="K312" s="33">
        <v>9400</v>
      </c>
    </row>
    <row r="313" spans="1:11" s="16" customFormat="1" ht="30">
      <c r="A313" s="17" t="s">
        <v>586</v>
      </c>
      <c r="B313" s="17" t="s">
        <v>13</v>
      </c>
      <c r="C313" s="18" t="s">
        <v>78</v>
      </c>
      <c r="D313" s="19" t="s">
        <v>78</v>
      </c>
      <c r="E313" s="20" t="s">
        <v>528</v>
      </c>
      <c r="F313" s="32">
        <v>8150000036</v>
      </c>
      <c r="G313" s="22">
        <v>42107</v>
      </c>
      <c r="H313" s="23" t="s">
        <v>529</v>
      </c>
      <c r="I313" s="24" t="s">
        <v>530</v>
      </c>
      <c r="J313" s="25" t="s">
        <v>531</v>
      </c>
      <c r="K313" s="33">
        <v>1499400</v>
      </c>
    </row>
    <row r="314" spans="1:11" s="16" customFormat="1" ht="30">
      <c r="A314" s="17" t="s">
        <v>586</v>
      </c>
      <c r="B314" s="17" t="s">
        <v>13</v>
      </c>
      <c r="C314" s="18" t="s">
        <v>78</v>
      </c>
      <c r="D314" s="19" t="s">
        <v>78</v>
      </c>
      <c r="E314" s="20" t="s">
        <v>532</v>
      </c>
      <c r="F314" s="32">
        <v>8150000037</v>
      </c>
      <c r="G314" s="22">
        <v>42107</v>
      </c>
      <c r="H314" s="23" t="s">
        <v>533</v>
      </c>
      <c r="I314" s="24" t="s">
        <v>534</v>
      </c>
      <c r="J314" s="25" t="s">
        <v>535</v>
      </c>
      <c r="K314" s="33">
        <v>1368500</v>
      </c>
    </row>
    <row r="315" spans="1:11" s="16" customFormat="1" ht="30">
      <c r="A315" s="17" t="s">
        <v>586</v>
      </c>
      <c r="B315" s="17" t="s">
        <v>13</v>
      </c>
      <c r="C315" s="18" t="s">
        <v>78</v>
      </c>
      <c r="D315" s="19" t="s">
        <v>78</v>
      </c>
      <c r="E315" s="20" t="s">
        <v>537</v>
      </c>
      <c r="F315" s="32">
        <v>8150000044</v>
      </c>
      <c r="G315" s="22">
        <v>42121</v>
      </c>
      <c r="H315" s="23" t="s">
        <v>538</v>
      </c>
      <c r="I315" s="24" t="s">
        <v>539</v>
      </c>
      <c r="J315" s="25" t="s">
        <v>540</v>
      </c>
      <c r="K315" s="33">
        <v>238000</v>
      </c>
    </row>
    <row r="316" spans="1:11" s="16" customFormat="1" ht="30">
      <c r="A316" s="17" t="s">
        <v>586</v>
      </c>
      <c r="B316" s="17" t="s">
        <v>13</v>
      </c>
      <c r="C316" s="18" t="s">
        <v>78</v>
      </c>
      <c r="D316" s="19" t="s">
        <v>78</v>
      </c>
      <c r="E316" s="20" t="s">
        <v>541</v>
      </c>
      <c r="F316" s="32">
        <v>8150000035</v>
      </c>
      <c r="G316" s="22">
        <v>42107</v>
      </c>
      <c r="H316" s="23" t="s">
        <v>542</v>
      </c>
      <c r="I316" s="24" t="s">
        <v>543</v>
      </c>
      <c r="J316" s="25" t="s">
        <v>544</v>
      </c>
      <c r="K316" s="33">
        <v>493079</v>
      </c>
    </row>
    <row r="317" spans="1:11" s="16" customFormat="1" ht="30">
      <c r="A317" s="17" t="s">
        <v>586</v>
      </c>
      <c r="B317" s="17" t="s">
        <v>13</v>
      </c>
      <c r="C317" s="18" t="s">
        <v>78</v>
      </c>
      <c r="D317" s="19" t="s">
        <v>78</v>
      </c>
      <c r="E317" s="20" t="s">
        <v>545</v>
      </c>
      <c r="F317" s="32">
        <v>8150000038</v>
      </c>
      <c r="G317" s="22">
        <v>42110</v>
      </c>
      <c r="H317" s="23" t="s">
        <v>546</v>
      </c>
      <c r="I317" s="24" t="s">
        <v>547</v>
      </c>
      <c r="J317" s="25" t="s">
        <v>548</v>
      </c>
      <c r="K317" s="33">
        <v>277011</v>
      </c>
    </row>
    <row r="318" spans="1:11" s="16" customFormat="1">
      <c r="A318" s="17" t="s">
        <v>586</v>
      </c>
      <c r="B318" s="17" t="s">
        <v>536</v>
      </c>
      <c r="C318" s="18" t="s">
        <v>78</v>
      </c>
      <c r="D318" s="19" t="s">
        <v>78</v>
      </c>
      <c r="E318" s="20" t="s">
        <v>252</v>
      </c>
      <c r="F318" s="32">
        <v>3340</v>
      </c>
      <c r="G318" s="22">
        <v>42110</v>
      </c>
      <c r="H318" s="23" t="s">
        <v>549</v>
      </c>
      <c r="I318" s="24" t="s">
        <v>550</v>
      </c>
      <c r="J318" s="25" t="s">
        <v>551</v>
      </c>
      <c r="K318" s="33">
        <v>7000</v>
      </c>
    </row>
    <row r="319" spans="1:11" s="16" customFormat="1" ht="30">
      <c r="A319" s="17" t="s">
        <v>586</v>
      </c>
      <c r="B319" s="17" t="s">
        <v>13</v>
      </c>
      <c r="C319" s="18" t="s">
        <v>78</v>
      </c>
      <c r="D319" s="19" t="s">
        <v>78</v>
      </c>
      <c r="E319" s="20" t="s">
        <v>552</v>
      </c>
      <c r="F319" s="32">
        <v>8150000016</v>
      </c>
      <c r="G319" s="22">
        <v>42123</v>
      </c>
      <c r="H319" s="23" t="s">
        <v>553</v>
      </c>
      <c r="I319" s="24" t="s">
        <v>554</v>
      </c>
      <c r="J319" s="25" t="s">
        <v>555</v>
      </c>
      <c r="K319" s="33">
        <v>298760</v>
      </c>
    </row>
    <row r="320" spans="1:11" s="16" customFormat="1" ht="30">
      <c r="A320" s="17" t="s">
        <v>586</v>
      </c>
      <c r="B320" s="17" t="s">
        <v>13</v>
      </c>
      <c r="C320" s="18" t="s">
        <v>78</v>
      </c>
      <c r="D320" s="19" t="s">
        <v>78</v>
      </c>
      <c r="E320" s="20" t="s">
        <v>556</v>
      </c>
      <c r="F320" s="32">
        <v>8150000013</v>
      </c>
      <c r="G320" s="22">
        <v>42116</v>
      </c>
      <c r="H320" s="23" t="s">
        <v>557</v>
      </c>
      <c r="I320" s="24" t="s">
        <v>558</v>
      </c>
      <c r="J320" s="25" t="s">
        <v>559</v>
      </c>
      <c r="K320" s="33">
        <v>174547</v>
      </c>
    </row>
    <row r="321" spans="1:11" s="16" customFormat="1" ht="30">
      <c r="A321" s="17" t="s">
        <v>586</v>
      </c>
      <c r="B321" s="17" t="s">
        <v>536</v>
      </c>
      <c r="C321" s="18" t="s">
        <v>78</v>
      </c>
      <c r="D321" s="19" t="s">
        <v>78</v>
      </c>
      <c r="E321" s="20" t="s">
        <v>560</v>
      </c>
      <c r="F321" s="32">
        <v>8150000042</v>
      </c>
      <c r="G321" s="22">
        <v>42116</v>
      </c>
      <c r="H321" s="23" t="s">
        <v>561</v>
      </c>
      <c r="I321" s="24" t="s">
        <v>562</v>
      </c>
      <c r="J321" s="25" t="s">
        <v>563</v>
      </c>
      <c r="K321" s="33">
        <v>937888</v>
      </c>
    </row>
    <row r="322" spans="1:11" s="16" customFormat="1" ht="30">
      <c r="A322" s="17" t="s">
        <v>586</v>
      </c>
      <c r="B322" s="17" t="s">
        <v>13</v>
      </c>
      <c r="C322" s="18" t="s">
        <v>78</v>
      </c>
      <c r="D322" s="19" t="s">
        <v>78</v>
      </c>
      <c r="E322" s="20" t="s">
        <v>564</v>
      </c>
      <c r="F322" s="32">
        <v>8150000017</v>
      </c>
      <c r="G322" s="22">
        <v>42124</v>
      </c>
      <c r="H322" s="23" t="s">
        <v>565</v>
      </c>
      <c r="I322" s="24" t="s">
        <v>285</v>
      </c>
      <c r="J322" s="25" t="s">
        <v>566</v>
      </c>
      <c r="K322" s="33">
        <v>230361</v>
      </c>
    </row>
    <row r="323" spans="1:11" s="16" customFormat="1" ht="30">
      <c r="A323" s="17" t="s">
        <v>586</v>
      </c>
      <c r="B323" s="17" t="s">
        <v>567</v>
      </c>
      <c r="C323" s="18" t="s">
        <v>78</v>
      </c>
      <c r="D323" s="19" t="s">
        <v>78</v>
      </c>
      <c r="E323" s="20" t="s">
        <v>568</v>
      </c>
      <c r="F323" s="32">
        <v>8150000014</v>
      </c>
      <c r="G323" s="22">
        <v>42117</v>
      </c>
      <c r="H323" s="23" t="s">
        <v>569</v>
      </c>
      <c r="I323" s="24" t="s">
        <v>570</v>
      </c>
      <c r="J323" s="25" t="s">
        <v>571</v>
      </c>
      <c r="K323" s="33">
        <v>2145368</v>
      </c>
    </row>
    <row r="324" spans="1:11" s="16" customFormat="1" ht="30">
      <c r="A324" s="17" t="s">
        <v>586</v>
      </c>
      <c r="B324" s="17" t="s">
        <v>536</v>
      </c>
      <c r="C324" s="18" t="s">
        <v>78</v>
      </c>
      <c r="D324" s="19" t="s">
        <v>78</v>
      </c>
      <c r="E324" s="20" t="s">
        <v>252</v>
      </c>
      <c r="F324" s="32">
        <v>50597.546990000003</v>
      </c>
      <c r="G324" s="22">
        <v>42124</v>
      </c>
      <c r="H324" s="23" t="s">
        <v>572</v>
      </c>
      <c r="I324" s="24" t="s">
        <v>20</v>
      </c>
      <c r="J324" s="25" t="s">
        <v>21</v>
      </c>
      <c r="K324" s="33">
        <v>1110195</v>
      </c>
    </row>
    <row r="325" spans="1:11" s="16" customFormat="1" ht="30">
      <c r="A325" s="17" t="s">
        <v>586</v>
      </c>
      <c r="B325" s="17" t="s">
        <v>536</v>
      </c>
      <c r="C325" s="18" t="s">
        <v>78</v>
      </c>
      <c r="D325" s="19" t="s">
        <v>78</v>
      </c>
      <c r="E325" s="20" t="s">
        <v>252</v>
      </c>
      <c r="F325" s="32">
        <v>54507</v>
      </c>
      <c r="G325" s="22">
        <v>42124</v>
      </c>
      <c r="H325" s="23" t="s">
        <v>573</v>
      </c>
      <c r="I325" s="24" t="s">
        <v>20</v>
      </c>
      <c r="J325" s="25" t="s">
        <v>21</v>
      </c>
      <c r="K325" s="33">
        <v>3115933</v>
      </c>
    </row>
    <row r="326" spans="1:11" s="16" customFormat="1" ht="45">
      <c r="A326" s="17" t="s">
        <v>586</v>
      </c>
      <c r="B326" s="17" t="s">
        <v>15</v>
      </c>
      <c r="C326" s="18" t="s">
        <v>78</v>
      </c>
      <c r="D326" s="19" t="s">
        <v>78</v>
      </c>
      <c r="E326" s="20" t="s">
        <v>252</v>
      </c>
      <c r="F326" s="32" t="s">
        <v>574</v>
      </c>
      <c r="G326" s="22">
        <v>42124</v>
      </c>
      <c r="H326" s="23" t="s">
        <v>575</v>
      </c>
      <c r="I326" s="24" t="s">
        <v>576</v>
      </c>
      <c r="J326" s="25" t="s">
        <v>577</v>
      </c>
      <c r="K326" s="33">
        <v>1099533</v>
      </c>
    </row>
    <row r="327" spans="1:11" s="16" customFormat="1" ht="30">
      <c r="A327" s="17" t="s">
        <v>586</v>
      </c>
      <c r="B327" s="17" t="s">
        <v>15</v>
      </c>
      <c r="C327" s="18" t="s">
        <v>78</v>
      </c>
      <c r="D327" s="19" t="s">
        <v>78</v>
      </c>
      <c r="E327" s="20" t="s">
        <v>252</v>
      </c>
      <c r="F327" s="32" t="s">
        <v>578</v>
      </c>
      <c r="G327" s="22">
        <v>42124</v>
      </c>
      <c r="H327" s="23" t="s">
        <v>579</v>
      </c>
      <c r="I327" s="24" t="s">
        <v>355</v>
      </c>
      <c r="J327" s="25" t="s">
        <v>356</v>
      </c>
      <c r="K327" s="33">
        <v>954590</v>
      </c>
    </row>
    <row r="328" spans="1:11" s="16" customFormat="1" ht="30">
      <c r="A328" s="17" t="s">
        <v>586</v>
      </c>
      <c r="B328" s="17" t="s">
        <v>536</v>
      </c>
      <c r="C328" s="18" t="s">
        <v>78</v>
      </c>
      <c r="D328" s="19" t="s">
        <v>78</v>
      </c>
      <c r="E328" s="20" t="s">
        <v>252</v>
      </c>
      <c r="F328" s="32">
        <v>56520</v>
      </c>
      <c r="G328" s="22">
        <v>42124</v>
      </c>
      <c r="H328" s="23" t="s">
        <v>580</v>
      </c>
      <c r="I328" s="24" t="s">
        <v>171</v>
      </c>
      <c r="J328" s="25" t="s">
        <v>172</v>
      </c>
      <c r="K328" s="33">
        <v>113846</v>
      </c>
    </row>
    <row r="329" spans="1:11" s="16" customFormat="1">
      <c r="A329" s="17" t="s">
        <v>586</v>
      </c>
      <c r="B329" s="17" t="s">
        <v>15</v>
      </c>
      <c r="C329" s="18" t="s">
        <v>78</v>
      </c>
      <c r="D329" s="19" t="s">
        <v>78</v>
      </c>
      <c r="E329" s="20" t="s">
        <v>252</v>
      </c>
      <c r="F329" s="32">
        <v>5603</v>
      </c>
      <c r="G329" s="22">
        <v>42124</v>
      </c>
      <c r="H329" s="23" t="s">
        <v>581</v>
      </c>
      <c r="I329" s="24" t="s">
        <v>582</v>
      </c>
      <c r="J329" s="25" t="s">
        <v>583</v>
      </c>
      <c r="K329" s="33">
        <v>29431</v>
      </c>
    </row>
    <row r="330" spans="1:11" s="16" customFormat="1" ht="30">
      <c r="A330" s="17" t="s">
        <v>586</v>
      </c>
      <c r="B330" s="17" t="s">
        <v>15</v>
      </c>
      <c r="C330" s="18" t="s">
        <v>78</v>
      </c>
      <c r="D330" s="19" t="s">
        <v>78</v>
      </c>
      <c r="E330" s="20" t="s">
        <v>252</v>
      </c>
      <c r="F330" s="32" t="s">
        <v>584</v>
      </c>
      <c r="G330" s="22">
        <v>42124</v>
      </c>
      <c r="H330" s="23" t="s">
        <v>585</v>
      </c>
      <c r="I330" s="24" t="s">
        <v>343</v>
      </c>
      <c r="J330" s="25" t="s">
        <v>344</v>
      </c>
      <c r="K330" s="33">
        <v>4501300</v>
      </c>
    </row>
    <row r="331" spans="1:11" s="16" customFormat="1" ht="30">
      <c r="A331" s="17" t="s">
        <v>689</v>
      </c>
      <c r="B331" s="17" t="s">
        <v>13</v>
      </c>
      <c r="C331" s="18" t="s">
        <v>78</v>
      </c>
      <c r="D331" s="19" t="s">
        <v>78</v>
      </c>
      <c r="E331" s="20" t="s">
        <v>79</v>
      </c>
      <c r="F331" s="32">
        <v>9150000054</v>
      </c>
      <c r="G331" s="22">
        <v>42104</v>
      </c>
      <c r="H331" s="23" t="s">
        <v>587</v>
      </c>
      <c r="I331" s="24" t="s">
        <v>588</v>
      </c>
      <c r="J331" s="25" t="s">
        <v>589</v>
      </c>
      <c r="K331" s="33">
        <v>900000</v>
      </c>
    </row>
    <row r="332" spans="1:11" s="16" customFormat="1" ht="30">
      <c r="A332" s="17" t="s">
        <v>689</v>
      </c>
      <c r="B332" s="17" t="s">
        <v>191</v>
      </c>
      <c r="C332" s="18" t="s">
        <v>78</v>
      </c>
      <c r="D332" s="19" t="s">
        <v>78</v>
      </c>
      <c r="E332" s="20" t="s">
        <v>79</v>
      </c>
      <c r="F332" s="32">
        <v>9150000056</v>
      </c>
      <c r="G332" s="22">
        <v>42107</v>
      </c>
      <c r="H332" s="23" t="s">
        <v>590</v>
      </c>
      <c r="I332" s="24" t="s">
        <v>591</v>
      </c>
      <c r="J332" s="25" t="s">
        <v>18</v>
      </c>
      <c r="K332" s="33">
        <v>243368</v>
      </c>
    </row>
    <row r="333" spans="1:11" s="16" customFormat="1" ht="30">
      <c r="A333" s="17" t="s">
        <v>689</v>
      </c>
      <c r="B333" s="17" t="s">
        <v>13</v>
      </c>
      <c r="C333" s="18" t="s">
        <v>78</v>
      </c>
      <c r="D333" s="19" t="s">
        <v>78</v>
      </c>
      <c r="E333" s="20" t="s">
        <v>79</v>
      </c>
      <c r="F333" s="32">
        <v>9150000057</v>
      </c>
      <c r="G333" s="22">
        <v>42107</v>
      </c>
      <c r="H333" s="23" t="s">
        <v>592</v>
      </c>
      <c r="I333" s="24" t="s">
        <v>593</v>
      </c>
      <c r="J333" s="25" t="s">
        <v>594</v>
      </c>
      <c r="K333" s="33">
        <v>22222</v>
      </c>
    </row>
    <row r="334" spans="1:11" s="16" customFormat="1" ht="30">
      <c r="A334" s="17" t="s">
        <v>689</v>
      </c>
      <c r="B334" s="17" t="s">
        <v>191</v>
      </c>
      <c r="C334" s="18" t="s">
        <v>78</v>
      </c>
      <c r="D334" s="19" t="s">
        <v>78</v>
      </c>
      <c r="E334" s="20" t="s">
        <v>79</v>
      </c>
      <c r="F334" s="32">
        <v>9150000058</v>
      </c>
      <c r="G334" s="22">
        <v>42108</v>
      </c>
      <c r="H334" s="23" t="s">
        <v>595</v>
      </c>
      <c r="I334" s="24" t="s">
        <v>591</v>
      </c>
      <c r="J334" s="25" t="s">
        <v>18</v>
      </c>
      <c r="K334" s="33">
        <v>17500</v>
      </c>
    </row>
    <row r="335" spans="1:11" s="16" customFormat="1" ht="30">
      <c r="A335" s="17" t="s">
        <v>689</v>
      </c>
      <c r="B335" s="17" t="s">
        <v>191</v>
      </c>
      <c r="C335" s="18" t="s">
        <v>78</v>
      </c>
      <c r="D335" s="19" t="s">
        <v>78</v>
      </c>
      <c r="E335" s="20" t="s">
        <v>79</v>
      </c>
      <c r="F335" s="32">
        <v>9150000059</v>
      </c>
      <c r="G335" s="22">
        <v>42109</v>
      </c>
      <c r="H335" s="23" t="s">
        <v>596</v>
      </c>
      <c r="I335" s="24" t="s">
        <v>597</v>
      </c>
      <c r="J335" s="25" t="s">
        <v>598</v>
      </c>
      <c r="K335" s="33">
        <v>71400</v>
      </c>
    </row>
    <row r="336" spans="1:11" s="16" customFormat="1" ht="30">
      <c r="A336" s="17" t="s">
        <v>689</v>
      </c>
      <c r="B336" s="17" t="s">
        <v>151</v>
      </c>
      <c r="C336" s="18" t="s">
        <v>599</v>
      </c>
      <c r="D336" s="19" t="s">
        <v>78</v>
      </c>
      <c r="E336" s="20" t="s">
        <v>79</v>
      </c>
      <c r="F336" s="32">
        <v>9150000060</v>
      </c>
      <c r="G336" s="22">
        <v>42109</v>
      </c>
      <c r="H336" s="23" t="s">
        <v>600</v>
      </c>
      <c r="I336" s="24" t="s">
        <v>601</v>
      </c>
      <c r="J336" s="25" t="s">
        <v>602</v>
      </c>
      <c r="K336" s="33">
        <v>249598</v>
      </c>
    </row>
    <row r="337" spans="1:11" s="16" customFormat="1" ht="30">
      <c r="A337" s="17" t="s">
        <v>689</v>
      </c>
      <c r="B337" s="17" t="s">
        <v>237</v>
      </c>
      <c r="C337" s="18" t="s">
        <v>603</v>
      </c>
      <c r="D337" s="19">
        <v>42109</v>
      </c>
      <c r="E337" s="20" t="s">
        <v>79</v>
      </c>
      <c r="F337" s="32">
        <v>9150000061</v>
      </c>
      <c r="G337" s="22">
        <v>42110</v>
      </c>
      <c r="H337" s="23" t="s">
        <v>604</v>
      </c>
      <c r="I337" s="24" t="s">
        <v>605</v>
      </c>
      <c r="J337" s="25" t="s">
        <v>606</v>
      </c>
      <c r="K337" s="33">
        <v>443156</v>
      </c>
    </row>
    <row r="338" spans="1:11" s="16" customFormat="1" ht="30">
      <c r="A338" s="17" t="s">
        <v>689</v>
      </c>
      <c r="B338" s="17" t="s">
        <v>191</v>
      </c>
      <c r="C338" s="18" t="s">
        <v>78</v>
      </c>
      <c r="D338" s="19" t="s">
        <v>78</v>
      </c>
      <c r="E338" s="20" t="s">
        <v>79</v>
      </c>
      <c r="F338" s="32">
        <v>9150000062</v>
      </c>
      <c r="G338" s="22">
        <v>42110</v>
      </c>
      <c r="H338" s="23" t="s">
        <v>590</v>
      </c>
      <c r="I338" s="24" t="s">
        <v>607</v>
      </c>
      <c r="J338" s="25" t="s">
        <v>608</v>
      </c>
      <c r="K338" s="33">
        <v>93818</v>
      </c>
    </row>
    <row r="339" spans="1:11" s="16" customFormat="1" ht="30">
      <c r="A339" s="17" t="s">
        <v>689</v>
      </c>
      <c r="B339" s="17" t="s">
        <v>191</v>
      </c>
      <c r="C339" s="18" t="s">
        <v>78</v>
      </c>
      <c r="D339" s="19" t="s">
        <v>78</v>
      </c>
      <c r="E339" s="20" t="s">
        <v>79</v>
      </c>
      <c r="F339" s="32">
        <v>9150000063</v>
      </c>
      <c r="G339" s="22">
        <v>42116</v>
      </c>
      <c r="H339" s="23" t="s">
        <v>609</v>
      </c>
      <c r="I339" s="24" t="s">
        <v>607</v>
      </c>
      <c r="J339" s="25" t="s">
        <v>608</v>
      </c>
      <c r="K339" s="33">
        <v>134818</v>
      </c>
    </row>
    <row r="340" spans="1:11" s="16" customFormat="1" ht="30">
      <c r="A340" s="17" t="s">
        <v>689</v>
      </c>
      <c r="B340" s="17" t="s">
        <v>191</v>
      </c>
      <c r="C340" s="18" t="s">
        <v>78</v>
      </c>
      <c r="D340" s="19" t="s">
        <v>78</v>
      </c>
      <c r="E340" s="20" t="s">
        <v>79</v>
      </c>
      <c r="F340" s="32">
        <v>9150000064</v>
      </c>
      <c r="G340" s="22">
        <v>42116</v>
      </c>
      <c r="H340" s="23" t="s">
        <v>590</v>
      </c>
      <c r="I340" s="24" t="s">
        <v>591</v>
      </c>
      <c r="J340" s="25" t="s">
        <v>18</v>
      </c>
      <c r="K340" s="33">
        <v>283973</v>
      </c>
    </row>
    <row r="341" spans="1:11" s="16" customFormat="1" ht="30">
      <c r="A341" s="17" t="s">
        <v>689</v>
      </c>
      <c r="B341" s="17" t="s">
        <v>191</v>
      </c>
      <c r="C341" s="18" t="s">
        <v>78</v>
      </c>
      <c r="D341" s="19" t="s">
        <v>78</v>
      </c>
      <c r="E341" s="20" t="s">
        <v>79</v>
      </c>
      <c r="F341" s="32">
        <v>9150000065</v>
      </c>
      <c r="G341" s="22">
        <v>42116</v>
      </c>
      <c r="H341" s="23" t="s">
        <v>609</v>
      </c>
      <c r="I341" s="24" t="s">
        <v>591</v>
      </c>
      <c r="J341" s="25" t="s">
        <v>18</v>
      </c>
      <c r="K341" s="33">
        <v>125618</v>
      </c>
    </row>
    <row r="342" spans="1:11" s="16" customFormat="1" ht="30">
      <c r="A342" s="17" t="s">
        <v>689</v>
      </c>
      <c r="B342" s="17" t="s">
        <v>191</v>
      </c>
      <c r="C342" s="18" t="s">
        <v>78</v>
      </c>
      <c r="D342" s="19" t="s">
        <v>78</v>
      </c>
      <c r="E342" s="20" t="s">
        <v>79</v>
      </c>
      <c r="F342" s="32">
        <v>9150000066</v>
      </c>
      <c r="G342" s="22">
        <v>42116</v>
      </c>
      <c r="H342" s="23" t="s">
        <v>609</v>
      </c>
      <c r="I342" s="24" t="s">
        <v>591</v>
      </c>
      <c r="J342" s="25" t="s">
        <v>18</v>
      </c>
      <c r="K342" s="33">
        <v>237473</v>
      </c>
    </row>
    <row r="343" spans="1:11" s="16" customFormat="1" ht="30">
      <c r="A343" s="17" t="s">
        <v>689</v>
      </c>
      <c r="B343" s="17" t="s">
        <v>13</v>
      </c>
      <c r="C343" s="18" t="s">
        <v>78</v>
      </c>
      <c r="D343" s="19" t="s">
        <v>78</v>
      </c>
      <c r="E343" s="20" t="s">
        <v>79</v>
      </c>
      <c r="F343" s="32">
        <v>9150000068</v>
      </c>
      <c r="G343" s="22">
        <v>42122</v>
      </c>
      <c r="H343" s="23" t="s">
        <v>610</v>
      </c>
      <c r="I343" s="24" t="s">
        <v>611</v>
      </c>
      <c r="J343" s="25" t="s">
        <v>612</v>
      </c>
      <c r="K343" s="33">
        <v>95000</v>
      </c>
    </row>
    <row r="344" spans="1:11" s="16" customFormat="1" ht="30">
      <c r="A344" s="17" t="s">
        <v>689</v>
      </c>
      <c r="B344" s="17" t="s">
        <v>191</v>
      </c>
      <c r="C344" s="18" t="s">
        <v>78</v>
      </c>
      <c r="D344" s="19" t="s">
        <v>78</v>
      </c>
      <c r="E344" s="20" t="s">
        <v>79</v>
      </c>
      <c r="F344" s="32">
        <v>9150000069</v>
      </c>
      <c r="G344" s="22">
        <v>42123</v>
      </c>
      <c r="H344" s="23" t="s">
        <v>590</v>
      </c>
      <c r="I344" s="24" t="s">
        <v>591</v>
      </c>
      <c r="J344" s="25" t="s">
        <v>18</v>
      </c>
      <c r="K344" s="33">
        <v>170998</v>
      </c>
    </row>
    <row r="345" spans="1:11" s="16" customFormat="1" ht="30">
      <c r="A345" s="17" t="s">
        <v>689</v>
      </c>
      <c r="B345" s="17" t="s">
        <v>191</v>
      </c>
      <c r="C345" s="18" t="s">
        <v>78</v>
      </c>
      <c r="D345" s="19" t="s">
        <v>78</v>
      </c>
      <c r="E345" s="20" t="s">
        <v>79</v>
      </c>
      <c r="F345" s="32">
        <v>9150000070</v>
      </c>
      <c r="G345" s="22">
        <v>42123</v>
      </c>
      <c r="H345" s="23" t="s">
        <v>590</v>
      </c>
      <c r="I345" s="24" t="s">
        <v>591</v>
      </c>
      <c r="J345" s="25" t="s">
        <v>18</v>
      </c>
      <c r="K345" s="33">
        <v>142868</v>
      </c>
    </row>
    <row r="346" spans="1:11" s="16" customFormat="1" ht="30">
      <c r="A346" s="17" t="s">
        <v>689</v>
      </c>
      <c r="B346" s="17" t="s">
        <v>191</v>
      </c>
      <c r="C346" s="18" t="s">
        <v>78</v>
      </c>
      <c r="D346" s="19" t="s">
        <v>78</v>
      </c>
      <c r="E346" s="20" t="s">
        <v>79</v>
      </c>
      <c r="F346" s="32">
        <v>9150000071</v>
      </c>
      <c r="G346" s="22">
        <v>42123</v>
      </c>
      <c r="H346" s="23" t="s">
        <v>609</v>
      </c>
      <c r="I346" s="24" t="s">
        <v>591</v>
      </c>
      <c r="J346" s="25" t="s">
        <v>18</v>
      </c>
      <c r="K346" s="33">
        <v>246518</v>
      </c>
    </row>
    <row r="347" spans="1:11" s="16" customFormat="1" ht="30">
      <c r="A347" s="17" t="s">
        <v>689</v>
      </c>
      <c r="B347" s="17" t="s">
        <v>191</v>
      </c>
      <c r="C347" s="18" t="s">
        <v>78</v>
      </c>
      <c r="D347" s="19" t="s">
        <v>78</v>
      </c>
      <c r="E347" s="20" t="s">
        <v>79</v>
      </c>
      <c r="F347" s="32">
        <v>9150000072</v>
      </c>
      <c r="G347" s="22">
        <v>42123</v>
      </c>
      <c r="H347" s="23" t="s">
        <v>609</v>
      </c>
      <c r="I347" s="24" t="s">
        <v>591</v>
      </c>
      <c r="J347" s="25" t="s">
        <v>18</v>
      </c>
      <c r="K347" s="33">
        <v>142868</v>
      </c>
    </row>
    <row r="348" spans="1:11" s="16" customFormat="1" ht="30">
      <c r="A348" s="17" t="s">
        <v>689</v>
      </c>
      <c r="B348" s="17" t="s">
        <v>191</v>
      </c>
      <c r="C348" s="18" t="s">
        <v>78</v>
      </c>
      <c r="D348" s="19" t="s">
        <v>78</v>
      </c>
      <c r="E348" s="20" t="s">
        <v>79</v>
      </c>
      <c r="F348" s="32">
        <v>9150000073</v>
      </c>
      <c r="G348" s="22">
        <v>42123</v>
      </c>
      <c r="H348" s="23" t="s">
        <v>590</v>
      </c>
      <c r="I348" s="24" t="s">
        <v>591</v>
      </c>
      <c r="J348" s="25" t="s">
        <v>18</v>
      </c>
      <c r="K348" s="33">
        <v>101178</v>
      </c>
    </row>
    <row r="349" spans="1:11" s="16" customFormat="1" ht="30">
      <c r="A349" s="17" t="s">
        <v>689</v>
      </c>
      <c r="B349" s="17" t="s">
        <v>191</v>
      </c>
      <c r="C349" s="18" t="s">
        <v>78</v>
      </c>
      <c r="D349" s="19" t="s">
        <v>78</v>
      </c>
      <c r="E349" s="20" t="s">
        <v>79</v>
      </c>
      <c r="F349" s="32">
        <v>9150000074</v>
      </c>
      <c r="G349" s="22">
        <v>42123</v>
      </c>
      <c r="H349" s="23" t="s">
        <v>590</v>
      </c>
      <c r="I349" s="24" t="s">
        <v>591</v>
      </c>
      <c r="J349" s="25" t="s">
        <v>18</v>
      </c>
      <c r="K349" s="33">
        <v>122168</v>
      </c>
    </row>
    <row r="350" spans="1:11" s="16" customFormat="1" ht="30">
      <c r="A350" s="17" t="s">
        <v>689</v>
      </c>
      <c r="B350" s="17" t="s">
        <v>13</v>
      </c>
      <c r="C350" s="18" t="s">
        <v>78</v>
      </c>
      <c r="D350" s="19" t="s">
        <v>78</v>
      </c>
      <c r="E350" s="20" t="s">
        <v>79</v>
      </c>
      <c r="F350" s="32">
        <v>9150000075</v>
      </c>
      <c r="G350" s="22">
        <v>42123</v>
      </c>
      <c r="H350" s="23" t="s">
        <v>613</v>
      </c>
      <c r="I350" s="24" t="s">
        <v>614</v>
      </c>
      <c r="J350" s="25" t="s">
        <v>615</v>
      </c>
      <c r="K350" s="33">
        <v>165500</v>
      </c>
    </row>
    <row r="351" spans="1:11" s="16" customFormat="1" ht="30">
      <c r="A351" s="17" t="s">
        <v>689</v>
      </c>
      <c r="B351" s="17" t="s">
        <v>13</v>
      </c>
      <c r="C351" s="18" t="s">
        <v>78</v>
      </c>
      <c r="D351" s="19" t="s">
        <v>78</v>
      </c>
      <c r="E351" s="20" t="s">
        <v>79</v>
      </c>
      <c r="F351" s="32">
        <v>9150000076</v>
      </c>
      <c r="G351" s="22">
        <v>42124</v>
      </c>
      <c r="H351" s="23" t="s">
        <v>616</v>
      </c>
      <c r="I351" s="24" t="s">
        <v>617</v>
      </c>
      <c r="J351" s="25" t="s">
        <v>618</v>
      </c>
      <c r="K351" s="33">
        <v>150000</v>
      </c>
    </row>
    <row r="352" spans="1:11" s="16" customFormat="1" ht="30">
      <c r="A352" s="17" t="s">
        <v>689</v>
      </c>
      <c r="B352" s="17" t="s">
        <v>151</v>
      </c>
      <c r="C352" s="18" t="s">
        <v>599</v>
      </c>
      <c r="D352" s="19" t="s">
        <v>78</v>
      </c>
      <c r="E352" s="20" t="s">
        <v>619</v>
      </c>
      <c r="F352" s="32">
        <v>9150000020</v>
      </c>
      <c r="G352" s="22">
        <v>42103</v>
      </c>
      <c r="H352" s="23" t="s">
        <v>620</v>
      </c>
      <c r="I352" s="24" t="s">
        <v>621</v>
      </c>
      <c r="J352" s="25" t="s">
        <v>622</v>
      </c>
      <c r="K352" s="33">
        <v>2079713</v>
      </c>
    </row>
    <row r="353" spans="1:11" s="16" customFormat="1" ht="30">
      <c r="A353" s="17" t="s">
        <v>689</v>
      </c>
      <c r="B353" s="17" t="s">
        <v>151</v>
      </c>
      <c r="C353" s="18" t="s">
        <v>599</v>
      </c>
      <c r="D353" s="19" t="s">
        <v>78</v>
      </c>
      <c r="E353" s="20" t="s">
        <v>619</v>
      </c>
      <c r="F353" s="32">
        <v>9150000022</v>
      </c>
      <c r="G353" s="22">
        <v>42103</v>
      </c>
      <c r="H353" s="23" t="s">
        <v>623</v>
      </c>
      <c r="I353" s="24" t="s">
        <v>624</v>
      </c>
      <c r="J353" s="25" t="s">
        <v>625</v>
      </c>
      <c r="K353" s="33">
        <v>652880</v>
      </c>
    </row>
    <row r="354" spans="1:11" s="16" customFormat="1" ht="30">
      <c r="A354" s="17" t="s">
        <v>689</v>
      </c>
      <c r="B354" s="17" t="s">
        <v>191</v>
      </c>
      <c r="C354" s="18" t="s">
        <v>78</v>
      </c>
      <c r="D354" s="19" t="s">
        <v>78</v>
      </c>
      <c r="E354" s="20" t="s">
        <v>619</v>
      </c>
      <c r="F354" s="32">
        <v>9150000023</v>
      </c>
      <c r="G354" s="22">
        <v>42103</v>
      </c>
      <c r="H354" s="23" t="s">
        <v>626</v>
      </c>
      <c r="I354" s="24" t="s">
        <v>627</v>
      </c>
      <c r="J354" s="25" t="s">
        <v>628</v>
      </c>
      <c r="K354" s="33">
        <v>1090000</v>
      </c>
    </row>
    <row r="355" spans="1:11" s="16" customFormat="1" ht="30">
      <c r="A355" s="17" t="s">
        <v>689</v>
      </c>
      <c r="B355" s="17" t="s">
        <v>13</v>
      </c>
      <c r="C355" s="18" t="s">
        <v>78</v>
      </c>
      <c r="D355" s="19" t="s">
        <v>78</v>
      </c>
      <c r="E355" s="20" t="s">
        <v>619</v>
      </c>
      <c r="F355" s="32">
        <v>9150000024</v>
      </c>
      <c r="G355" s="22">
        <v>42109</v>
      </c>
      <c r="H355" s="23" t="s">
        <v>629</v>
      </c>
      <c r="I355" s="24" t="s">
        <v>630</v>
      </c>
      <c r="J355" s="25" t="s">
        <v>631</v>
      </c>
      <c r="K355" s="33">
        <v>359856</v>
      </c>
    </row>
    <row r="356" spans="1:11" s="16" customFormat="1" ht="30">
      <c r="A356" s="17" t="s">
        <v>689</v>
      </c>
      <c r="B356" s="17" t="s">
        <v>13</v>
      </c>
      <c r="C356" s="18" t="s">
        <v>78</v>
      </c>
      <c r="D356" s="19" t="s">
        <v>78</v>
      </c>
      <c r="E356" s="20" t="s">
        <v>619</v>
      </c>
      <c r="F356" s="32">
        <v>9150000025</v>
      </c>
      <c r="G356" s="22">
        <v>42109</v>
      </c>
      <c r="H356" s="23" t="s">
        <v>632</v>
      </c>
      <c r="I356" s="24" t="s">
        <v>633</v>
      </c>
      <c r="J356" s="25" t="s">
        <v>634</v>
      </c>
      <c r="K356" s="33">
        <v>430020</v>
      </c>
    </row>
    <row r="357" spans="1:11" s="16" customFormat="1" ht="30">
      <c r="A357" s="17" t="s">
        <v>689</v>
      </c>
      <c r="B357" s="17" t="s">
        <v>151</v>
      </c>
      <c r="C357" s="18" t="s">
        <v>599</v>
      </c>
      <c r="D357" s="19" t="s">
        <v>78</v>
      </c>
      <c r="E357" s="20" t="s">
        <v>619</v>
      </c>
      <c r="F357" s="32">
        <v>9150000026</v>
      </c>
      <c r="G357" s="22">
        <v>42110</v>
      </c>
      <c r="H357" s="23" t="s">
        <v>629</v>
      </c>
      <c r="I357" s="24" t="s">
        <v>635</v>
      </c>
      <c r="J357" s="25" t="s">
        <v>636</v>
      </c>
      <c r="K357" s="33">
        <v>2132718</v>
      </c>
    </row>
    <row r="358" spans="1:11" s="16" customFormat="1" ht="30">
      <c r="A358" s="17" t="s">
        <v>689</v>
      </c>
      <c r="B358" s="17" t="s">
        <v>151</v>
      </c>
      <c r="C358" s="18" t="s">
        <v>599</v>
      </c>
      <c r="D358" s="19" t="s">
        <v>78</v>
      </c>
      <c r="E358" s="20" t="s">
        <v>619</v>
      </c>
      <c r="F358" s="32">
        <v>9150000027</v>
      </c>
      <c r="G358" s="22">
        <v>42116</v>
      </c>
      <c r="H358" s="23" t="s">
        <v>629</v>
      </c>
      <c r="I358" s="24" t="s">
        <v>637</v>
      </c>
      <c r="J358" s="25" t="s">
        <v>638</v>
      </c>
      <c r="K358" s="33">
        <v>1770735</v>
      </c>
    </row>
    <row r="359" spans="1:11" s="16" customFormat="1" ht="30">
      <c r="A359" s="17" t="s">
        <v>689</v>
      </c>
      <c r="B359" s="17" t="s">
        <v>151</v>
      </c>
      <c r="C359" s="18" t="s">
        <v>599</v>
      </c>
      <c r="D359" s="19" t="s">
        <v>78</v>
      </c>
      <c r="E359" s="20" t="s">
        <v>619</v>
      </c>
      <c r="F359" s="32">
        <v>9150000028</v>
      </c>
      <c r="G359" s="22">
        <v>42116</v>
      </c>
      <c r="H359" s="23" t="s">
        <v>639</v>
      </c>
      <c r="I359" s="24" t="s">
        <v>637</v>
      </c>
      <c r="J359" s="25" t="s">
        <v>638</v>
      </c>
      <c r="K359" s="33">
        <v>15519</v>
      </c>
    </row>
    <row r="360" spans="1:11" s="16" customFormat="1" ht="30">
      <c r="A360" s="17" t="s">
        <v>689</v>
      </c>
      <c r="B360" s="17" t="s">
        <v>13</v>
      </c>
      <c r="C360" s="18" t="s">
        <v>78</v>
      </c>
      <c r="D360" s="19" t="s">
        <v>78</v>
      </c>
      <c r="E360" s="20" t="s">
        <v>619</v>
      </c>
      <c r="F360" s="32">
        <v>9150000029</v>
      </c>
      <c r="G360" s="22">
        <v>42116</v>
      </c>
      <c r="H360" s="23" t="s">
        <v>640</v>
      </c>
      <c r="I360" s="24" t="s">
        <v>641</v>
      </c>
      <c r="J360" s="25" t="s">
        <v>642</v>
      </c>
      <c r="K360" s="33">
        <v>105910</v>
      </c>
    </row>
    <row r="361" spans="1:11" s="16" customFormat="1" ht="30">
      <c r="A361" s="17" t="s">
        <v>689</v>
      </c>
      <c r="B361" s="17" t="s">
        <v>13</v>
      </c>
      <c r="C361" s="18" t="s">
        <v>78</v>
      </c>
      <c r="D361" s="19" t="s">
        <v>78</v>
      </c>
      <c r="E361" s="20" t="s">
        <v>643</v>
      </c>
      <c r="F361" s="32">
        <v>2202</v>
      </c>
      <c r="G361" s="22">
        <v>42100</v>
      </c>
      <c r="H361" s="23" t="s">
        <v>644</v>
      </c>
      <c r="I361" s="24" t="s">
        <v>617</v>
      </c>
      <c r="J361" s="25" t="s">
        <v>618</v>
      </c>
      <c r="K361" s="33">
        <v>350000</v>
      </c>
    </row>
    <row r="362" spans="1:11" s="16" customFormat="1" ht="30">
      <c r="A362" s="17" t="s">
        <v>689</v>
      </c>
      <c r="B362" s="17" t="s">
        <v>15</v>
      </c>
      <c r="C362" s="18" t="s">
        <v>78</v>
      </c>
      <c r="D362" s="19" t="s">
        <v>78</v>
      </c>
      <c r="E362" s="20" t="s">
        <v>645</v>
      </c>
      <c r="F362" s="32">
        <v>578</v>
      </c>
      <c r="G362" s="22">
        <v>42100</v>
      </c>
      <c r="H362" s="23" t="s">
        <v>646</v>
      </c>
      <c r="I362" s="24" t="s">
        <v>647</v>
      </c>
      <c r="J362" s="25" t="s">
        <v>577</v>
      </c>
      <c r="K362" s="33">
        <v>166100</v>
      </c>
    </row>
    <row r="363" spans="1:11" s="16" customFormat="1" ht="30">
      <c r="A363" s="17" t="s">
        <v>689</v>
      </c>
      <c r="B363" s="17" t="s">
        <v>15</v>
      </c>
      <c r="C363" s="18" t="s">
        <v>78</v>
      </c>
      <c r="D363" s="19" t="s">
        <v>78</v>
      </c>
      <c r="E363" s="20" t="s">
        <v>645</v>
      </c>
      <c r="F363" s="32">
        <v>621</v>
      </c>
      <c r="G363" s="22">
        <v>42109</v>
      </c>
      <c r="H363" s="23" t="s">
        <v>648</v>
      </c>
      <c r="I363" s="24" t="s">
        <v>649</v>
      </c>
      <c r="J363" s="25" t="s">
        <v>650</v>
      </c>
      <c r="K363" s="33">
        <v>26098</v>
      </c>
    </row>
    <row r="364" spans="1:11" s="16" customFormat="1" ht="30">
      <c r="A364" s="17" t="s">
        <v>689</v>
      </c>
      <c r="B364" s="17" t="s">
        <v>15</v>
      </c>
      <c r="C364" s="18" t="s">
        <v>78</v>
      </c>
      <c r="D364" s="19" t="s">
        <v>78</v>
      </c>
      <c r="E364" s="20" t="s">
        <v>645</v>
      </c>
      <c r="F364" s="32">
        <v>622</v>
      </c>
      <c r="G364" s="22">
        <v>42109</v>
      </c>
      <c r="H364" s="23" t="s">
        <v>651</v>
      </c>
      <c r="I364" s="24" t="s">
        <v>649</v>
      </c>
      <c r="J364" s="25" t="s">
        <v>650</v>
      </c>
      <c r="K364" s="33">
        <v>17784</v>
      </c>
    </row>
    <row r="365" spans="1:11" s="16" customFormat="1" ht="30">
      <c r="A365" s="17" t="s">
        <v>689</v>
      </c>
      <c r="B365" s="17" t="s">
        <v>15</v>
      </c>
      <c r="C365" s="18" t="s">
        <v>78</v>
      </c>
      <c r="D365" s="19" t="s">
        <v>78</v>
      </c>
      <c r="E365" s="20" t="s">
        <v>645</v>
      </c>
      <c r="F365" s="32">
        <v>623</v>
      </c>
      <c r="G365" s="22">
        <v>42109</v>
      </c>
      <c r="H365" s="23" t="s">
        <v>652</v>
      </c>
      <c r="I365" s="24" t="s">
        <v>653</v>
      </c>
      <c r="J365" s="25" t="s">
        <v>344</v>
      </c>
      <c r="K365" s="33">
        <v>2703300</v>
      </c>
    </row>
    <row r="366" spans="1:11" s="16" customFormat="1" ht="30">
      <c r="A366" s="17" t="s">
        <v>689</v>
      </c>
      <c r="B366" s="17" t="s">
        <v>15</v>
      </c>
      <c r="C366" s="18" t="s">
        <v>78</v>
      </c>
      <c r="D366" s="19" t="s">
        <v>78</v>
      </c>
      <c r="E366" s="20" t="s">
        <v>645</v>
      </c>
      <c r="F366" s="32">
        <v>624</v>
      </c>
      <c r="G366" s="22">
        <v>42109</v>
      </c>
      <c r="H366" s="23" t="s">
        <v>654</v>
      </c>
      <c r="I366" s="24" t="s">
        <v>653</v>
      </c>
      <c r="J366" s="25" t="s">
        <v>344</v>
      </c>
      <c r="K366" s="33">
        <v>177600</v>
      </c>
    </row>
    <row r="367" spans="1:11" s="16" customFormat="1" ht="30">
      <c r="A367" s="17" t="s">
        <v>689</v>
      </c>
      <c r="B367" s="17" t="s">
        <v>15</v>
      </c>
      <c r="C367" s="18" t="s">
        <v>78</v>
      </c>
      <c r="D367" s="19" t="s">
        <v>78</v>
      </c>
      <c r="E367" s="20" t="s">
        <v>645</v>
      </c>
      <c r="F367" s="32">
        <v>625</v>
      </c>
      <c r="G367" s="22">
        <v>42109</v>
      </c>
      <c r="H367" s="23" t="s">
        <v>655</v>
      </c>
      <c r="I367" s="24" t="s">
        <v>649</v>
      </c>
      <c r="J367" s="25" t="s">
        <v>650</v>
      </c>
      <c r="K367" s="33">
        <v>84101</v>
      </c>
    </row>
    <row r="368" spans="1:11" s="16" customFormat="1" ht="30">
      <c r="A368" s="17" t="s">
        <v>689</v>
      </c>
      <c r="B368" s="17" t="s">
        <v>15</v>
      </c>
      <c r="C368" s="18" t="s">
        <v>78</v>
      </c>
      <c r="D368" s="19" t="s">
        <v>78</v>
      </c>
      <c r="E368" s="20" t="s">
        <v>645</v>
      </c>
      <c r="F368" s="32">
        <v>626</v>
      </c>
      <c r="G368" s="22">
        <v>42109</v>
      </c>
      <c r="H368" s="23" t="s">
        <v>656</v>
      </c>
      <c r="I368" s="24" t="s">
        <v>649</v>
      </c>
      <c r="J368" s="25" t="s">
        <v>650</v>
      </c>
      <c r="K368" s="33">
        <v>17547</v>
      </c>
    </row>
    <row r="369" spans="1:11" s="16" customFormat="1" ht="30">
      <c r="A369" s="17" t="s">
        <v>689</v>
      </c>
      <c r="B369" s="17" t="s">
        <v>15</v>
      </c>
      <c r="C369" s="18" t="s">
        <v>78</v>
      </c>
      <c r="D369" s="19" t="s">
        <v>78</v>
      </c>
      <c r="E369" s="20" t="s">
        <v>645</v>
      </c>
      <c r="F369" s="32">
        <v>627</v>
      </c>
      <c r="G369" s="22">
        <v>42109</v>
      </c>
      <c r="H369" s="23" t="s">
        <v>657</v>
      </c>
      <c r="I369" s="24" t="s">
        <v>649</v>
      </c>
      <c r="J369" s="25" t="s">
        <v>650</v>
      </c>
      <c r="K369" s="33">
        <v>107537</v>
      </c>
    </row>
    <row r="370" spans="1:11" s="16" customFormat="1" ht="30">
      <c r="A370" s="17" t="s">
        <v>689</v>
      </c>
      <c r="B370" s="17" t="s">
        <v>15</v>
      </c>
      <c r="C370" s="18" t="s">
        <v>78</v>
      </c>
      <c r="D370" s="19" t="s">
        <v>78</v>
      </c>
      <c r="E370" s="20" t="s">
        <v>645</v>
      </c>
      <c r="F370" s="32">
        <v>628</v>
      </c>
      <c r="G370" s="22">
        <v>42109</v>
      </c>
      <c r="H370" s="23" t="s">
        <v>658</v>
      </c>
      <c r="I370" s="24" t="s">
        <v>649</v>
      </c>
      <c r="J370" s="25" t="s">
        <v>650</v>
      </c>
      <c r="K370" s="33">
        <v>268600</v>
      </c>
    </row>
    <row r="371" spans="1:11" s="16" customFormat="1" ht="30">
      <c r="A371" s="17" t="s">
        <v>689</v>
      </c>
      <c r="B371" s="17" t="s">
        <v>15</v>
      </c>
      <c r="C371" s="18" t="s">
        <v>78</v>
      </c>
      <c r="D371" s="19" t="s">
        <v>78</v>
      </c>
      <c r="E371" s="20" t="s">
        <v>645</v>
      </c>
      <c r="F371" s="32">
        <v>629</v>
      </c>
      <c r="G371" s="22">
        <v>42109</v>
      </c>
      <c r="H371" s="23" t="s">
        <v>659</v>
      </c>
      <c r="I371" s="24" t="s">
        <v>649</v>
      </c>
      <c r="J371" s="25" t="s">
        <v>650</v>
      </c>
      <c r="K371" s="33">
        <v>64500</v>
      </c>
    </row>
    <row r="372" spans="1:11" s="16" customFormat="1" ht="30">
      <c r="A372" s="17" t="s">
        <v>689</v>
      </c>
      <c r="B372" s="17" t="s">
        <v>15</v>
      </c>
      <c r="C372" s="18" t="s">
        <v>78</v>
      </c>
      <c r="D372" s="19" t="s">
        <v>78</v>
      </c>
      <c r="E372" s="20" t="s">
        <v>645</v>
      </c>
      <c r="F372" s="32">
        <v>630</v>
      </c>
      <c r="G372" s="22">
        <v>42109</v>
      </c>
      <c r="H372" s="23" t="s">
        <v>660</v>
      </c>
      <c r="I372" s="24" t="s">
        <v>647</v>
      </c>
      <c r="J372" s="25" t="s">
        <v>577</v>
      </c>
      <c r="K372" s="33">
        <v>186128</v>
      </c>
    </row>
    <row r="373" spans="1:11" s="16" customFormat="1" ht="30">
      <c r="A373" s="17" t="s">
        <v>689</v>
      </c>
      <c r="B373" s="17" t="s">
        <v>15</v>
      </c>
      <c r="C373" s="18" t="s">
        <v>78</v>
      </c>
      <c r="D373" s="19" t="s">
        <v>78</v>
      </c>
      <c r="E373" s="20" t="s">
        <v>645</v>
      </c>
      <c r="F373" s="32">
        <v>631</v>
      </c>
      <c r="G373" s="22">
        <v>42109</v>
      </c>
      <c r="H373" s="23" t="s">
        <v>661</v>
      </c>
      <c r="I373" s="24" t="s">
        <v>647</v>
      </c>
      <c r="J373" s="25" t="s">
        <v>577</v>
      </c>
      <c r="K373" s="33">
        <v>104295</v>
      </c>
    </row>
    <row r="374" spans="1:11" s="16" customFormat="1" ht="30">
      <c r="A374" s="17" t="s">
        <v>689</v>
      </c>
      <c r="B374" s="17" t="s">
        <v>15</v>
      </c>
      <c r="C374" s="18" t="s">
        <v>78</v>
      </c>
      <c r="D374" s="19" t="s">
        <v>78</v>
      </c>
      <c r="E374" s="20" t="s">
        <v>645</v>
      </c>
      <c r="F374" s="32">
        <v>632</v>
      </c>
      <c r="G374" s="22">
        <v>42109</v>
      </c>
      <c r="H374" s="23" t="s">
        <v>662</v>
      </c>
      <c r="I374" s="24" t="s">
        <v>647</v>
      </c>
      <c r="J374" s="25" t="s">
        <v>577</v>
      </c>
      <c r="K374" s="33">
        <v>100</v>
      </c>
    </row>
    <row r="375" spans="1:11" s="16" customFormat="1" ht="30">
      <c r="A375" s="17" t="s">
        <v>689</v>
      </c>
      <c r="B375" s="17" t="s">
        <v>15</v>
      </c>
      <c r="C375" s="18" t="s">
        <v>78</v>
      </c>
      <c r="D375" s="19" t="s">
        <v>78</v>
      </c>
      <c r="E375" s="20" t="s">
        <v>645</v>
      </c>
      <c r="F375" s="32">
        <v>633</v>
      </c>
      <c r="G375" s="22">
        <v>42109</v>
      </c>
      <c r="H375" s="23" t="s">
        <v>663</v>
      </c>
      <c r="I375" s="24" t="s">
        <v>647</v>
      </c>
      <c r="J375" s="25" t="s">
        <v>577</v>
      </c>
      <c r="K375" s="33">
        <v>317791</v>
      </c>
    </row>
    <row r="376" spans="1:11" s="16" customFormat="1" ht="30">
      <c r="A376" s="17" t="s">
        <v>689</v>
      </c>
      <c r="B376" s="17" t="s">
        <v>15</v>
      </c>
      <c r="C376" s="18" t="s">
        <v>78</v>
      </c>
      <c r="D376" s="19" t="s">
        <v>78</v>
      </c>
      <c r="E376" s="20" t="s">
        <v>645</v>
      </c>
      <c r="F376" s="32">
        <v>634</v>
      </c>
      <c r="G376" s="22">
        <v>42109</v>
      </c>
      <c r="H376" s="23" t="s">
        <v>664</v>
      </c>
      <c r="I376" s="24" t="s">
        <v>647</v>
      </c>
      <c r="J376" s="25" t="s">
        <v>577</v>
      </c>
      <c r="K376" s="33">
        <v>332186</v>
      </c>
    </row>
    <row r="377" spans="1:11" s="16" customFormat="1" ht="30">
      <c r="A377" s="17" t="s">
        <v>689</v>
      </c>
      <c r="B377" s="17" t="s">
        <v>15</v>
      </c>
      <c r="C377" s="18" t="s">
        <v>78</v>
      </c>
      <c r="D377" s="19" t="s">
        <v>78</v>
      </c>
      <c r="E377" s="20" t="s">
        <v>645</v>
      </c>
      <c r="F377" s="32">
        <v>635</v>
      </c>
      <c r="G377" s="22">
        <v>42109</v>
      </c>
      <c r="H377" s="23" t="s">
        <v>665</v>
      </c>
      <c r="I377" s="24" t="s">
        <v>647</v>
      </c>
      <c r="J377" s="25" t="s">
        <v>577</v>
      </c>
      <c r="K377" s="33">
        <v>450800</v>
      </c>
    </row>
    <row r="378" spans="1:11" s="16" customFormat="1" ht="30">
      <c r="A378" s="17" t="s">
        <v>689</v>
      </c>
      <c r="B378" s="17" t="s">
        <v>15</v>
      </c>
      <c r="C378" s="18" t="s">
        <v>78</v>
      </c>
      <c r="D378" s="19" t="s">
        <v>78</v>
      </c>
      <c r="E378" s="20" t="s">
        <v>645</v>
      </c>
      <c r="F378" s="32">
        <v>644</v>
      </c>
      <c r="G378" s="22">
        <v>42116</v>
      </c>
      <c r="H378" s="23" t="s">
        <v>666</v>
      </c>
      <c r="I378" s="24" t="s">
        <v>649</v>
      </c>
      <c r="J378" s="25" t="s">
        <v>650</v>
      </c>
      <c r="K378" s="33">
        <v>31850</v>
      </c>
    </row>
    <row r="379" spans="1:11" s="16" customFormat="1" ht="30">
      <c r="A379" s="17" t="s">
        <v>689</v>
      </c>
      <c r="B379" s="17" t="s">
        <v>15</v>
      </c>
      <c r="C379" s="18" t="s">
        <v>78</v>
      </c>
      <c r="D379" s="19" t="s">
        <v>78</v>
      </c>
      <c r="E379" s="20" t="s">
        <v>645</v>
      </c>
      <c r="F379" s="32">
        <v>645</v>
      </c>
      <c r="G379" s="22">
        <v>42116</v>
      </c>
      <c r="H379" s="23" t="s">
        <v>667</v>
      </c>
      <c r="I379" s="24" t="s">
        <v>649</v>
      </c>
      <c r="J379" s="25" t="s">
        <v>650</v>
      </c>
      <c r="K379" s="33">
        <v>4867</v>
      </c>
    </row>
    <row r="380" spans="1:11" s="16" customFormat="1" ht="30">
      <c r="A380" s="17" t="s">
        <v>689</v>
      </c>
      <c r="B380" s="17" t="s">
        <v>15</v>
      </c>
      <c r="C380" s="18" t="s">
        <v>78</v>
      </c>
      <c r="D380" s="19" t="s">
        <v>78</v>
      </c>
      <c r="E380" s="20" t="s">
        <v>645</v>
      </c>
      <c r="F380" s="32">
        <v>646</v>
      </c>
      <c r="G380" s="22">
        <v>42116</v>
      </c>
      <c r="H380" s="23" t="s">
        <v>668</v>
      </c>
      <c r="I380" s="24" t="s">
        <v>649</v>
      </c>
      <c r="J380" s="25" t="s">
        <v>650</v>
      </c>
      <c r="K380" s="33">
        <v>13325</v>
      </c>
    </row>
    <row r="381" spans="1:11" s="16" customFormat="1" ht="30">
      <c r="A381" s="17" t="s">
        <v>689</v>
      </c>
      <c r="B381" s="17" t="s">
        <v>15</v>
      </c>
      <c r="C381" s="18" t="s">
        <v>78</v>
      </c>
      <c r="D381" s="19" t="s">
        <v>78</v>
      </c>
      <c r="E381" s="20" t="s">
        <v>645</v>
      </c>
      <c r="F381" s="32">
        <v>647</v>
      </c>
      <c r="G381" s="22">
        <v>42116</v>
      </c>
      <c r="H381" s="23" t="s">
        <v>669</v>
      </c>
      <c r="I381" s="24" t="s">
        <v>649</v>
      </c>
      <c r="J381" s="25" t="s">
        <v>650</v>
      </c>
      <c r="K381" s="33">
        <v>1100</v>
      </c>
    </row>
    <row r="382" spans="1:11" s="16" customFormat="1" ht="30">
      <c r="A382" s="17" t="s">
        <v>689</v>
      </c>
      <c r="B382" s="17" t="s">
        <v>15</v>
      </c>
      <c r="C382" s="18" t="s">
        <v>78</v>
      </c>
      <c r="D382" s="19" t="s">
        <v>78</v>
      </c>
      <c r="E382" s="20" t="s">
        <v>645</v>
      </c>
      <c r="F382" s="32">
        <v>648</v>
      </c>
      <c r="G382" s="22">
        <v>42116</v>
      </c>
      <c r="H382" s="23" t="s">
        <v>670</v>
      </c>
      <c r="I382" s="24" t="s">
        <v>647</v>
      </c>
      <c r="J382" s="25" t="s">
        <v>577</v>
      </c>
      <c r="K382" s="33">
        <v>157579</v>
      </c>
    </row>
    <row r="383" spans="1:11" s="16" customFormat="1" ht="30">
      <c r="A383" s="17" t="s">
        <v>689</v>
      </c>
      <c r="B383" s="17" t="s">
        <v>15</v>
      </c>
      <c r="C383" s="18" t="s">
        <v>78</v>
      </c>
      <c r="D383" s="19" t="s">
        <v>78</v>
      </c>
      <c r="E383" s="20" t="s">
        <v>645</v>
      </c>
      <c r="F383" s="32">
        <v>661</v>
      </c>
      <c r="G383" s="22">
        <v>42116</v>
      </c>
      <c r="H383" s="23" t="s">
        <v>671</v>
      </c>
      <c r="I383" s="24" t="s">
        <v>672</v>
      </c>
      <c r="J383" s="25" t="s">
        <v>21</v>
      </c>
      <c r="K383" s="33">
        <v>967912</v>
      </c>
    </row>
    <row r="384" spans="1:11" s="16" customFormat="1" ht="30">
      <c r="A384" s="17" t="s">
        <v>689</v>
      </c>
      <c r="B384" s="17" t="s">
        <v>15</v>
      </c>
      <c r="C384" s="18" t="s">
        <v>78</v>
      </c>
      <c r="D384" s="19" t="s">
        <v>78</v>
      </c>
      <c r="E384" s="20" t="s">
        <v>645</v>
      </c>
      <c r="F384" s="32">
        <v>662</v>
      </c>
      <c r="G384" s="22">
        <v>42116</v>
      </c>
      <c r="H384" s="23" t="s">
        <v>673</v>
      </c>
      <c r="I384" s="24" t="s">
        <v>672</v>
      </c>
      <c r="J384" s="25" t="s">
        <v>21</v>
      </c>
      <c r="K384" s="33">
        <v>231298</v>
      </c>
    </row>
    <row r="385" spans="1:11" s="16" customFormat="1" ht="30">
      <c r="A385" s="17" t="s">
        <v>689</v>
      </c>
      <c r="B385" s="17" t="s">
        <v>15</v>
      </c>
      <c r="C385" s="18" t="s">
        <v>78</v>
      </c>
      <c r="D385" s="19" t="s">
        <v>78</v>
      </c>
      <c r="E385" s="20" t="s">
        <v>645</v>
      </c>
      <c r="F385" s="32">
        <v>664</v>
      </c>
      <c r="G385" s="22">
        <v>42116</v>
      </c>
      <c r="H385" s="23" t="s">
        <v>674</v>
      </c>
      <c r="I385" s="24" t="s">
        <v>675</v>
      </c>
      <c r="J385" s="25" t="s">
        <v>138</v>
      </c>
      <c r="K385" s="33">
        <v>53154</v>
      </c>
    </row>
    <row r="386" spans="1:11" s="16" customFormat="1" ht="30">
      <c r="A386" s="17" t="s">
        <v>689</v>
      </c>
      <c r="B386" s="17" t="s">
        <v>15</v>
      </c>
      <c r="C386" s="18" t="s">
        <v>78</v>
      </c>
      <c r="D386" s="19" t="s">
        <v>78</v>
      </c>
      <c r="E386" s="20" t="s">
        <v>645</v>
      </c>
      <c r="F386" s="32">
        <v>665</v>
      </c>
      <c r="G386" s="22">
        <v>42116</v>
      </c>
      <c r="H386" s="23" t="s">
        <v>676</v>
      </c>
      <c r="I386" s="24" t="s">
        <v>675</v>
      </c>
      <c r="J386" s="25" t="s">
        <v>138</v>
      </c>
      <c r="K386" s="33">
        <v>17388</v>
      </c>
    </row>
    <row r="387" spans="1:11" s="16" customFormat="1" ht="30">
      <c r="A387" s="17" t="s">
        <v>689</v>
      </c>
      <c r="B387" s="17" t="s">
        <v>15</v>
      </c>
      <c r="C387" s="18" t="s">
        <v>78</v>
      </c>
      <c r="D387" s="19" t="s">
        <v>78</v>
      </c>
      <c r="E387" s="20" t="s">
        <v>645</v>
      </c>
      <c r="F387" s="32">
        <v>666</v>
      </c>
      <c r="G387" s="22">
        <v>42116</v>
      </c>
      <c r="H387" s="23" t="s">
        <v>677</v>
      </c>
      <c r="I387" s="24" t="s">
        <v>675</v>
      </c>
      <c r="J387" s="25" t="s">
        <v>138</v>
      </c>
      <c r="K387" s="33">
        <v>30593</v>
      </c>
    </row>
    <row r="388" spans="1:11" s="16" customFormat="1" ht="30">
      <c r="A388" s="17" t="s">
        <v>689</v>
      </c>
      <c r="B388" s="17" t="s">
        <v>15</v>
      </c>
      <c r="C388" s="18" t="s">
        <v>78</v>
      </c>
      <c r="D388" s="19" t="s">
        <v>78</v>
      </c>
      <c r="E388" s="20" t="s">
        <v>645</v>
      </c>
      <c r="F388" s="32">
        <v>674</v>
      </c>
      <c r="G388" s="22">
        <v>42116</v>
      </c>
      <c r="H388" s="23" t="s">
        <v>678</v>
      </c>
      <c r="I388" s="24" t="s">
        <v>647</v>
      </c>
      <c r="J388" s="25" t="s">
        <v>577</v>
      </c>
      <c r="K388" s="33">
        <v>116442</v>
      </c>
    </row>
    <row r="389" spans="1:11" s="16" customFormat="1" ht="30">
      <c r="A389" s="17" t="s">
        <v>689</v>
      </c>
      <c r="B389" s="17" t="s">
        <v>15</v>
      </c>
      <c r="C389" s="18" t="s">
        <v>78</v>
      </c>
      <c r="D389" s="19" t="s">
        <v>78</v>
      </c>
      <c r="E389" s="20" t="s">
        <v>645</v>
      </c>
      <c r="F389" s="32">
        <v>695</v>
      </c>
      <c r="G389" s="22">
        <v>42118</v>
      </c>
      <c r="H389" s="23" t="s">
        <v>679</v>
      </c>
      <c r="I389" s="24" t="s">
        <v>672</v>
      </c>
      <c r="J389" s="25" t="s">
        <v>21</v>
      </c>
      <c r="K389" s="33">
        <v>1561551</v>
      </c>
    </row>
    <row r="390" spans="1:11" s="16" customFormat="1" ht="30">
      <c r="A390" s="17" t="s">
        <v>689</v>
      </c>
      <c r="B390" s="17" t="s">
        <v>15</v>
      </c>
      <c r="C390" s="18" t="s">
        <v>78</v>
      </c>
      <c r="D390" s="19" t="s">
        <v>78</v>
      </c>
      <c r="E390" s="20" t="s">
        <v>645</v>
      </c>
      <c r="F390" s="32">
        <v>697</v>
      </c>
      <c r="G390" s="22">
        <v>42118</v>
      </c>
      <c r="H390" s="23" t="s">
        <v>680</v>
      </c>
      <c r="I390" s="24" t="s">
        <v>675</v>
      </c>
      <c r="J390" s="25" t="s">
        <v>138</v>
      </c>
      <c r="K390" s="33">
        <v>391760</v>
      </c>
    </row>
    <row r="391" spans="1:11" s="16" customFormat="1" ht="30">
      <c r="A391" s="17" t="s">
        <v>689</v>
      </c>
      <c r="B391" s="17" t="s">
        <v>15</v>
      </c>
      <c r="C391" s="18" t="s">
        <v>78</v>
      </c>
      <c r="D391" s="19" t="s">
        <v>78</v>
      </c>
      <c r="E391" s="20" t="s">
        <v>645</v>
      </c>
      <c r="F391" s="32">
        <v>719</v>
      </c>
      <c r="G391" s="22">
        <v>42123</v>
      </c>
      <c r="H391" s="23" t="s">
        <v>681</v>
      </c>
      <c r="I391" s="24" t="s">
        <v>649</v>
      </c>
      <c r="J391" s="25" t="s">
        <v>650</v>
      </c>
      <c r="K391" s="33">
        <v>13325</v>
      </c>
    </row>
    <row r="392" spans="1:11" s="16" customFormat="1" ht="30">
      <c r="A392" s="17" t="s">
        <v>689</v>
      </c>
      <c r="B392" s="17" t="s">
        <v>15</v>
      </c>
      <c r="C392" s="18" t="s">
        <v>78</v>
      </c>
      <c r="D392" s="19" t="s">
        <v>78</v>
      </c>
      <c r="E392" s="20" t="s">
        <v>645</v>
      </c>
      <c r="F392" s="32">
        <v>720</v>
      </c>
      <c r="G392" s="22">
        <v>42123</v>
      </c>
      <c r="H392" s="23" t="s">
        <v>682</v>
      </c>
      <c r="I392" s="24" t="s">
        <v>649</v>
      </c>
      <c r="J392" s="25" t="s">
        <v>650</v>
      </c>
      <c r="K392" s="33">
        <v>17576</v>
      </c>
    </row>
    <row r="393" spans="1:11" s="16" customFormat="1" ht="30">
      <c r="A393" s="17" t="s">
        <v>689</v>
      </c>
      <c r="B393" s="17" t="s">
        <v>15</v>
      </c>
      <c r="C393" s="18" t="s">
        <v>78</v>
      </c>
      <c r="D393" s="19" t="s">
        <v>78</v>
      </c>
      <c r="E393" s="20" t="s">
        <v>645</v>
      </c>
      <c r="F393" s="32">
        <v>721</v>
      </c>
      <c r="G393" s="22">
        <v>42123</v>
      </c>
      <c r="H393" s="23" t="s">
        <v>683</v>
      </c>
      <c r="I393" s="24" t="s">
        <v>684</v>
      </c>
      <c r="J393" s="25" t="s">
        <v>685</v>
      </c>
      <c r="K393" s="33">
        <v>110957</v>
      </c>
    </row>
    <row r="394" spans="1:11" s="16" customFormat="1" ht="32.25" customHeight="1">
      <c r="A394" s="17" t="s">
        <v>689</v>
      </c>
      <c r="B394" s="17" t="s">
        <v>15</v>
      </c>
      <c r="C394" s="18" t="s">
        <v>78</v>
      </c>
      <c r="D394" s="19" t="s">
        <v>78</v>
      </c>
      <c r="E394" s="20" t="s">
        <v>645</v>
      </c>
      <c r="F394" s="32">
        <v>722</v>
      </c>
      <c r="G394" s="22">
        <v>42123</v>
      </c>
      <c r="H394" s="23" t="s">
        <v>686</v>
      </c>
      <c r="I394" s="24" t="s">
        <v>687</v>
      </c>
      <c r="J394" s="25" t="s">
        <v>688</v>
      </c>
      <c r="K394" s="33">
        <v>399024</v>
      </c>
    </row>
    <row r="395" spans="1:11" s="16" customFormat="1" ht="30">
      <c r="A395" s="17" t="s">
        <v>690</v>
      </c>
      <c r="B395" s="17" t="s">
        <v>13</v>
      </c>
      <c r="C395" s="18" t="s">
        <v>691</v>
      </c>
      <c r="D395" s="19" t="s">
        <v>691</v>
      </c>
      <c r="E395" s="20" t="s">
        <v>619</v>
      </c>
      <c r="F395" s="32">
        <v>1015000020</v>
      </c>
      <c r="G395" s="22">
        <v>42103</v>
      </c>
      <c r="H395" s="23" t="s">
        <v>692</v>
      </c>
      <c r="I395" s="24" t="s">
        <v>693</v>
      </c>
      <c r="J395" s="25" t="s">
        <v>694</v>
      </c>
      <c r="K395" s="33">
        <v>79818</v>
      </c>
    </row>
    <row r="396" spans="1:11" s="16" customFormat="1" ht="30">
      <c r="A396" s="17" t="s">
        <v>690</v>
      </c>
      <c r="B396" s="17" t="s">
        <v>13</v>
      </c>
      <c r="C396" s="18" t="s">
        <v>691</v>
      </c>
      <c r="D396" s="19" t="s">
        <v>691</v>
      </c>
      <c r="E396" s="20" t="s">
        <v>619</v>
      </c>
      <c r="F396" s="32">
        <v>1015000022</v>
      </c>
      <c r="G396" s="22">
        <v>42107</v>
      </c>
      <c r="H396" s="23" t="s">
        <v>695</v>
      </c>
      <c r="I396" s="24" t="s">
        <v>696</v>
      </c>
      <c r="J396" s="25" t="s">
        <v>697</v>
      </c>
      <c r="K396" s="33">
        <v>19500</v>
      </c>
    </row>
    <row r="397" spans="1:11" s="16" customFormat="1" ht="30">
      <c r="A397" s="17" t="s">
        <v>690</v>
      </c>
      <c r="B397" s="17" t="s">
        <v>15</v>
      </c>
      <c r="C397" s="18" t="s">
        <v>691</v>
      </c>
      <c r="D397" s="19" t="s">
        <v>691</v>
      </c>
      <c r="E397" s="20" t="s">
        <v>619</v>
      </c>
      <c r="F397" s="32">
        <v>1015000023</v>
      </c>
      <c r="G397" s="22">
        <v>42108</v>
      </c>
      <c r="H397" s="23" t="s">
        <v>698</v>
      </c>
      <c r="I397" s="24" t="s">
        <v>699</v>
      </c>
      <c r="J397" s="25" t="s">
        <v>700</v>
      </c>
      <c r="K397" s="33">
        <v>594000</v>
      </c>
    </row>
    <row r="398" spans="1:11" s="16" customFormat="1" ht="30">
      <c r="A398" s="17" t="s">
        <v>690</v>
      </c>
      <c r="B398" s="17" t="s">
        <v>13</v>
      </c>
      <c r="C398" s="18" t="s">
        <v>691</v>
      </c>
      <c r="D398" s="19" t="s">
        <v>691</v>
      </c>
      <c r="E398" s="20" t="s">
        <v>619</v>
      </c>
      <c r="F398" s="32">
        <v>1015000024</v>
      </c>
      <c r="G398" s="22">
        <v>42111</v>
      </c>
      <c r="H398" s="23" t="s">
        <v>701</v>
      </c>
      <c r="I398" s="24" t="s">
        <v>702</v>
      </c>
      <c r="J398" s="25" t="s">
        <v>703</v>
      </c>
      <c r="K398" s="33">
        <v>992046</v>
      </c>
    </row>
    <row r="399" spans="1:11" s="16" customFormat="1" ht="30">
      <c r="A399" s="17" t="s">
        <v>690</v>
      </c>
      <c r="B399" s="17" t="s">
        <v>13</v>
      </c>
      <c r="C399" s="18" t="s">
        <v>691</v>
      </c>
      <c r="D399" s="19" t="s">
        <v>691</v>
      </c>
      <c r="E399" s="20" t="s">
        <v>619</v>
      </c>
      <c r="F399" s="32">
        <v>1015000027</v>
      </c>
      <c r="G399" s="22">
        <v>42123</v>
      </c>
      <c r="H399" s="23" t="s">
        <v>704</v>
      </c>
      <c r="I399" s="24" t="s">
        <v>705</v>
      </c>
      <c r="J399" s="25" t="s">
        <v>706</v>
      </c>
      <c r="K399" s="33">
        <v>621200</v>
      </c>
    </row>
    <row r="400" spans="1:11" s="16" customFormat="1" ht="30">
      <c r="A400" s="17" t="s">
        <v>690</v>
      </c>
      <c r="B400" s="17" t="s">
        <v>13</v>
      </c>
      <c r="C400" s="18" t="s">
        <v>691</v>
      </c>
      <c r="D400" s="19" t="s">
        <v>691</v>
      </c>
      <c r="E400" s="20" t="s">
        <v>79</v>
      </c>
      <c r="F400" s="32">
        <v>1015000068</v>
      </c>
      <c r="G400" s="22">
        <v>42103</v>
      </c>
      <c r="H400" s="23" t="s">
        <v>707</v>
      </c>
      <c r="I400" s="24" t="s">
        <v>708</v>
      </c>
      <c r="J400" s="25" t="s">
        <v>709</v>
      </c>
      <c r="K400" s="33">
        <v>130448</v>
      </c>
    </row>
    <row r="401" spans="1:11" s="16" customFormat="1" ht="30">
      <c r="A401" s="17" t="s">
        <v>690</v>
      </c>
      <c r="B401" s="17" t="s">
        <v>13</v>
      </c>
      <c r="C401" s="18" t="s">
        <v>691</v>
      </c>
      <c r="D401" s="19" t="s">
        <v>691</v>
      </c>
      <c r="E401" s="20" t="s">
        <v>79</v>
      </c>
      <c r="F401" s="32">
        <v>1015000069</v>
      </c>
      <c r="G401" s="22">
        <v>42103</v>
      </c>
      <c r="H401" s="23" t="s">
        <v>710</v>
      </c>
      <c r="I401" s="24" t="s">
        <v>708</v>
      </c>
      <c r="J401" s="25" t="s">
        <v>709</v>
      </c>
      <c r="K401" s="33">
        <v>226100</v>
      </c>
    </row>
    <row r="402" spans="1:11" s="16" customFormat="1" ht="30">
      <c r="A402" s="17" t="s">
        <v>690</v>
      </c>
      <c r="B402" s="17" t="s">
        <v>13</v>
      </c>
      <c r="C402" s="18" t="s">
        <v>691</v>
      </c>
      <c r="D402" s="19" t="s">
        <v>691</v>
      </c>
      <c r="E402" s="20" t="s">
        <v>79</v>
      </c>
      <c r="F402" s="32">
        <v>1015000070</v>
      </c>
      <c r="G402" s="22">
        <v>42103</v>
      </c>
      <c r="H402" s="23" t="s">
        <v>711</v>
      </c>
      <c r="I402" s="24" t="s">
        <v>712</v>
      </c>
      <c r="J402" s="25" t="s">
        <v>713</v>
      </c>
      <c r="K402" s="33">
        <v>132090</v>
      </c>
    </row>
    <row r="403" spans="1:11" s="16" customFormat="1" ht="30">
      <c r="A403" s="17" t="s">
        <v>690</v>
      </c>
      <c r="B403" s="17" t="s">
        <v>378</v>
      </c>
      <c r="C403" s="18" t="s">
        <v>691</v>
      </c>
      <c r="D403" s="19" t="s">
        <v>691</v>
      </c>
      <c r="E403" s="20" t="s">
        <v>79</v>
      </c>
      <c r="F403" s="32">
        <v>1015000073</v>
      </c>
      <c r="G403" s="22">
        <v>42104</v>
      </c>
      <c r="H403" s="23" t="s">
        <v>714</v>
      </c>
      <c r="I403" s="24" t="s">
        <v>715</v>
      </c>
      <c r="J403" s="25" t="s">
        <v>716</v>
      </c>
      <c r="K403" s="33">
        <v>73337</v>
      </c>
    </row>
    <row r="404" spans="1:11" s="16" customFormat="1" ht="30">
      <c r="A404" s="17" t="s">
        <v>690</v>
      </c>
      <c r="B404" s="17" t="s">
        <v>173</v>
      </c>
      <c r="C404" s="18" t="s">
        <v>1402</v>
      </c>
      <c r="D404" s="19">
        <v>41656</v>
      </c>
      <c r="E404" s="20" t="s">
        <v>79</v>
      </c>
      <c r="F404" s="32">
        <v>1015000074</v>
      </c>
      <c r="G404" s="22">
        <v>42107</v>
      </c>
      <c r="H404" s="23" t="s">
        <v>717</v>
      </c>
      <c r="I404" s="24" t="s">
        <v>718</v>
      </c>
      <c r="J404" s="25" t="s">
        <v>381</v>
      </c>
      <c r="K404" s="33">
        <v>135690</v>
      </c>
    </row>
    <row r="405" spans="1:11" s="16" customFormat="1" ht="30">
      <c r="A405" s="17" t="s">
        <v>690</v>
      </c>
      <c r="B405" s="17" t="s">
        <v>173</v>
      </c>
      <c r="C405" s="18" t="s">
        <v>1402</v>
      </c>
      <c r="D405" s="19">
        <v>41656</v>
      </c>
      <c r="E405" s="20" t="s">
        <v>79</v>
      </c>
      <c r="F405" s="32">
        <v>1015000079</v>
      </c>
      <c r="G405" s="22">
        <v>42108</v>
      </c>
      <c r="H405" s="23" t="s">
        <v>719</v>
      </c>
      <c r="I405" s="24" t="s">
        <v>718</v>
      </c>
      <c r="J405" s="25" t="s">
        <v>381</v>
      </c>
      <c r="K405" s="33">
        <v>114278</v>
      </c>
    </row>
    <row r="406" spans="1:11" s="16" customFormat="1" ht="30">
      <c r="A406" s="17" t="s">
        <v>690</v>
      </c>
      <c r="B406" s="17" t="s">
        <v>173</v>
      </c>
      <c r="C406" s="18" t="s">
        <v>1402</v>
      </c>
      <c r="D406" s="19">
        <v>41656</v>
      </c>
      <c r="E406" s="20" t="s">
        <v>79</v>
      </c>
      <c r="F406" s="32">
        <v>1015000082</v>
      </c>
      <c r="G406" s="22">
        <v>42110</v>
      </c>
      <c r="H406" s="23" t="s">
        <v>719</v>
      </c>
      <c r="I406" s="24" t="s">
        <v>718</v>
      </c>
      <c r="J406" s="25" t="s">
        <v>381</v>
      </c>
      <c r="K406" s="33">
        <v>208778</v>
      </c>
    </row>
    <row r="407" spans="1:11" s="16" customFormat="1" ht="30">
      <c r="A407" s="17" t="s">
        <v>690</v>
      </c>
      <c r="B407" s="17" t="s">
        <v>173</v>
      </c>
      <c r="C407" s="18" t="s">
        <v>1402</v>
      </c>
      <c r="D407" s="19">
        <v>41656</v>
      </c>
      <c r="E407" s="20" t="s">
        <v>79</v>
      </c>
      <c r="F407" s="32">
        <v>1015000083</v>
      </c>
      <c r="G407" s="22">
        <v>42111</v>
      </c>
      <c r="H407" s="23" t="s">
        <v>720</v>
      </c>
      <c r="I407" s="24" t="s">
        <v>718</v>
      </c>
      <c r="J407" s="25" t="s">
        <v>381</v>
      </c>
      <c r="K407" s="33">
        <v>340278</v>
      </c>
    </row>
    <row r="408" spans="1:11" s="16" customFormat="1" ht="30">
      <c r="A408" s="17" t="s">
        <v>690</v>
      </c>
      <c r="B408" s="17" t="s">
        <v>173</v>
      </c>
      <c r="C408" s="18" t="s">
        <v>1402</v>
      </c>
      <c r="D408" s="19">
        <v>41656</v>
      </c>
      <c r="E408" s="20" t="s">
        <v>79</v>
      </c>
      <c r="F408" s="32">
        <v>1015000084</v>
      </c>
      <c r="G408" s="22">
        <v>42111</v>
      </c>
      <c r="H408" s="23" t="s">
        <v>720</v>
      </c>
      <c r="I408" s="24" t="s">
        <v>718</v>
      </c>
      <c r="J408" s="25" t="s">
        <v>381</v>
      </c>
      <c r="K408" s="33">
        <v>261778</v>
      </c>
    </row>
    <row r="409" spans="1:11" s="16" customFormat="1" ht="30">
      <c r="A409" s="17" t="s">
        <v>690</v>
      </c>
      <c r="B409" s="17" t="s">
        <v>173</v>
      </c>
      <c r="C409" s="18" t="s">
        <v>1402</v>
      </c>
      <c r="D409" s="19">
        <v>41656</v>
      </c>
      <c r="E409" s="20" t="s">
        <v>79</v>
      </c>
      <c r="F409" s="32">
        <v>1015000085</v>
      </c>
      <c r="G409" s="22">
        <v>42111</v>
      </c>
      <c r="H409" s="23" t="s">
        <v>721</v>
      </c>
      <c r="I409" s="24" t="s">
        <v>718</v>
      </c>
      <c r="J409" s="25" t="s">
        <v>381</v>
      </c>
      <c r="K409" s="33">
        <v>201278</v>
      </c>
    </row>
    <row r="410" spans="1:11" s="16" customFormat="1" ht="30">
      <c r="A410" s="17" t="s">
        <v>690</v>
      </c>
      <c r="B410" s="17" t="s">
        <v>173</v>
      </c>
      <c r="C410" s="18" t="s">
        <v>1402</v>
      </c>
      <c r="D410" s="19">
        <v>41656</v>
      </c>
      <c r="E410" s="20" t="s">
        <v>79</v>
      </c>
      <c r="F410" s="32">
        <v>1015000086</v>
      </c>
      <c r="G410" s="22">
        <v>42111</v>
      </c>
      <c r="H410" s="23" t="s">
        <v>722</v>
      </c>
      <c r="I410" s="24" t="s">
        <v>718</v>
      </c>
      <c r="J410" s="25" t="s">
        <v>381</v>
      </c>
      <c r="K410" s="33">
        <v>321278</v>
      </c>
    </row>
    <row r="411" spans="1:11" s="16" customFormat="1" ht="30">
      <c r="A411" s="17" t="s">
        <v>690</v>
      </c>
      <c r="B411" s="17" t="s">
        <v>173</v>
      </c>
      <c r="C411" s="18" t="s">
        <v>1402</v>
      </c>
      <c r="D411" s="19">
        <v>41656</v>
      </c>
      <c r="E411" s="20" t="s">
        <v>79</v>
      </c>
      <c r="F411" s="32">
        <v>1015000087</v>
      </c>
      <c r="G411" s="22">
        <v>42111</v>
      </c>
      <c r="H411" s="23" t="s">
        <v>722</v>
      </c>
      <c r="I411" s="24" t="s">
        <v>718</v>
      </c>
      <c r="J411" s="25" t="s">
        <v>381</v>
      </c>
      <c r="K411" s="33">
        <v>321278</v>
      </c>
    </row>
    <row r="412" spans="1:11" s="16" customFormat="1" ht="30">
      <c r="A412" s="17" t="s">
        <v>690</v>
      </c>
      <c r="B412" s="17" t="s">
        <v>173</v>
      </c>
      <c r="C412" s="18" t="s">
        <v>1402</v>
      </c>
      <c r="D412" s="19">
        <v>41656</v>
      </c>
      <c r="E412" s="20" t="s">
        <v>79</v>
      </c>
      <c r="F412" s="32">
        <v>1015000088</v>
      </c>
      <c r="G412" s="22">
        <v>42111</v>
      </c>
      <c r="H412" s="23" t="s">
        <v>723</v>
      </c>
      <c r="I412" s="24" t="s">
        <v>718</v>
      </c>
      <c r="J412" s="25" t="s">
        <v>381</v>
      </c>
      <c r="K412" s="33">
        <v>146778</v>
      </c>
    </row>
    <row r="413" spans="1:11" s="16" customFormat="1" ht="30">
      <c r="A413" s="17" t="s">
        <v>690</v>
      </c>
      <c r="B413" s="17" t="s">
        <v>173</v>
      </c>
      <c r="C413" s="18" t="s">
        <v>1402</v>
      </c>
      <c r="D413" s="19">
        <v>41656</v>
      </c>
      <c r="E413" s="20" t="s">
        <v>79</v>
      </c>
      <c r="F413" s="32">
        <v>1015000089</v>
      </c>
      <c r="G413" s="22">
        <v>42111</v>
      </c>
      <c r="H413" s="23" t="s">
        <v>724</v>
      </c>
      <c r="I413" s="24" t="s">
        <v>718</v>
      </c>
      <c r="J413" s="25" t="s">
        <v>381</v>
      </c>
      <c r="K413" s="33">
        <v>156278</v>
      </c>
    </row>
    <row r="414" spans="1:11" s="16" customFormat="1" ht="30">
      <c r="A414" s="17" t="s">
        <v>690</v>
      </c>
      <c r="B414" s="17" t="s">
        <v>173</v>
      </c>
      <c r="C414" s="18" t="s">
        <v>1402</v>
      </c>
      <c r="D414" s="19">
        <v>41656</v>
      </c>
      <c r="E414" s="20" t="s">
        <v>79</v>
      </c>
      <c r="F414" s="32">
        <v>1015000092</v>
      </c>
      <c r="G414" s="22">
        <v>42116</v>
      </c>
      <c r="H414" s="23" t="s">
        <v>725</v>
      </c>
      <c r="I414" s="24" t="s">
        <v>718</v>
      </c>
      <c r="J414" s="25" t="s">
        <v>381</v>
      </c>
      <c r="K414" s="33">
        <v>230242</v>
      </c>
    </row>
    <row r="415" spans="1:11" s="16" customFormat="1" ht="30">
      <c r="A415" s="17" t="s">
        <v>690</v>
      </c>
      <c r="B415" s="17" t="s">
        <v>173</v>
      </c>
      <c r="C415" s="18" t="s">
        <v>1402</v>
      </c>
      <c r="D415" s="19">
        <v>41656</v>
      </c>
      <c r="E415" s="20" t="s">
        <v>79</v>
      </c>
      <c r="F415" s="32">
        <v>1015000093</v>
      </c>
      <c r="G415" s="22">
        <v>42116</v>
      </c>
      <c r="H415" s="23" t="s">
        <v>726</v>
      </c>
      <c r="I415" s="24" t="s">
        <v>718</v>
      </c>
      <c r="J415" s="25" t="s">
        <v>381</v>
      </c>
      <c r="K415" s="33">
        <v>249242</v>
      </c>
    </row>
    <row r="416" spans="1:11" s="16" customFormat="1" ht="30">
      <c r="A416" s="17" t="s">
        <v>690</v>
      </c>
      <c r="B416" s="17" t="s">
        <v>173</v>
      </c>
      <c r="C416" s="18" t="s">
        <v>1402</v>
      </c>
      <c r="D416" s="19">
        <v>41656</v>
      </c>
      <c r="E416" s="20" t="s">
        <v>79</v>
      </c>
      <c r="F416" s="32">
        <v>1015000094</v>
      </c>
      <c r="G416" s="22">
        <v>42116</v>
      </c>
      <c r="H416" s="23" t="s">
        <v>727</v>
      </c>
      <c r="I416" s="24" t="s">
        <v>718</v>
      </c>
      <c r="J416" s="25" t="s">
        <v>381</v>
      </c>
      <c r="K416" s="33">
        <v>129242</v>
      </c>
    </row>
    <row r="417" spans="1:11" s="16" customFormat="1" ht="30">
      <c r="A417" s="17" t="s">
        <v>690</v>
      </c>
      <c r="B417" s="17" t="s">
        <v>173</v>
      </c>
      <c r="C417" s="18" t="s">
        <v>1402</v>
      </c>
      <c r="D417" s="19">
        <v>41656</v>
      </c>
      <c r="E417" s="20" t="s">
        <v>79</v>
      </c>
      <c r="F417" s="32">
        <v>1015000095</v>
      </c>
      <c r="G417" s="22">
        <v>42116</v>
      </c>
      <c r="H417" s="23" t="s">
        <v>728</v>
      </c>
      <c r="I417" s="24" t="s">
        <v>718</v>
      </c>
      <c r="J417" s="25" t="s">
        <v>381</v>
      </c>
      <c r="K417" s="33">
        <v>73099</v>
      </c>
    </row>
    <row r="418" spans="1:11" s="16" customFormat="1" ht="30">
      <c r="A418" s="17" t="s">
        <v>690</v>
      </c>
      <c r="B418" s="17" t="s">
        <v>173</v>
      </c>
      <c r="C418" s="18" t="s">
        <v>1402</v>
      </c>
      <c r="D418" s="19">
        <v>41656</v>
      </c>
      <c r="E418" s="20" t="s">
        <v>79</v>
      </c>
      <c r="F418" s="32">
        <v>1015000100</v>
      </c>
      <c r="G418" s="22">
        <v>42118</v>
      </c>
      <c r="H418" s="23" t="s">
        <v>729</v>
      </c>
      <c r="I418" s="24" t="s">
        <v>718</v>
      </c>
      <c r="J418" s="25" t="s">
        <v>381</v>
      </c>
      <c r="K418" s="33">
        <v>191242</v>
      </c>
    </row>
    <row r="419" spans="1:11" s="16" customFormat="1" ht="30">
      <c r="A419" s="17" t="s">
        <v>690</v>
      </c>
      <c r="B419" s="17" t="s">
        <v>173</v>
      </c>
      <c r="C419" s="18" t="s">
        <v>1402</v>
      </c>
      <c r="D419" s="19">
        <v>41656</v>
      </c>
      <c r="E419" s="20" t="s">
        <v>79</v>
      </c>
      <c r="F419" s="32">
        <v>1015000101</v>
      </c>
      <c r="G419" s="22">
        <v>42121</v>
      </c>
      <c r="H419" s="23" t="s">
        <v>730</v>
      </c>
      <c r="I419" s="24" t="s">
        <v>718</v>
      </c>
      <c r="J419" s="25" t="s">
        <v>381</v>
      </c>
      <c r="K419" s="33">
        <v>150742</v>
      </c>
    </row>
    <row r="420" spans="1:11" s="16" customFormat="1" ht="30">
      <c r="A420" s="17" t="s">
        <v>690</v>
      </c>
      <c r="B420" s="17" t="s">
        <v>173</v>
      </c>
      <c r="C420" s="18" t="s">
        <v>1402</v>
      </c>
      <c r="D420" s="19">
        <v>41656</v>
      </c>
      <c r="E420" s="20" t="s">
        <v>79</v>
      </c>
      <c r="F420" s="32">
        <v>1015000102</v>
      </c>
      <c r="G420" s="22">
        <v>42121</v>
      </c>
      <c r="H420" s="23" t="s">
        <v>722</v>
      </c>
      <c r="I420" s="24" t="s">
        <v>718</v>
      </c>
      <c r="J420" s="25" t="s">
        <v>381</v>
      </c>
      <c r="K420" s="33">
        <v>321278</v>
      </c>
    </row>
    <row r="421" spans="1:11" s="16" customFormat="1" ht="30">
      <c r="A421" s="17" t="s">
        <v>690</v>
      </c>
      <c r="B421" s="17" t="s">
        <v>173</v>
      </c>
      <c r="C421" s="18" t="s">
        <v>1402</v>
      </c>
      <c r="D421" s="19">
        <v>41656</v>
      </c>
      <c r="E421" s="20" t="s">
        <v>79</v>
      </c>
      <c r="F421" s="32">
        <v>1015000103</v>
      </c>
      <c r="G421" s="22">
        <v>42123</v>
      </c>
      <c r="H421" s="23" t="s">
        <v>731</v>
      </c>
      <c r="I421" s="24" t="s">
        <v>718</v>
      </c>
      <c r="J421" s="25" t="s">
        <v>381</v>
      </c>
      <c r="K421" s="33">
        <v>132349</v>
      </c>
    </row>
    <row r="422" spans="1:11" s="16" customFormat="1" ht="30">
      <c r="A422" s="17" t="s">
        <v>690</v>
      </c>
      <c r="B422" s="17" t="s">
        <v>13</v>
      </c>
      <c r="C422" s="18" t="s">
        <v>691</v>
      </c>
      <c r="D422" s="19" t="s">
        <v>691</v>
      </c>
      <c r="E422" s="20" t="s">
        <v>79</v>
      </c>
      <c r="F422" s="32">
        <v>1015000104</v>
      </c>
      <c r="G422" s="22">
        <v>42124</v>
      </c>
      <c r="H422" s="23" t="s">
        <v>732</v>
      </c>
      <c r="I422" s="24" t="s">
        <v>733</v>
      </c>
      <c r="J422" s="25" t="s">
        <v>734</v>
      </c>
      <c r="K422" s="33">
        <v>94962</v>
      </c>
    </row>
    <row r="423" spans="1:11" s="16" customFormat="1" ht="30">
      <c r="A423" s="17" t="s">
        <v>690</v>
      </c>
      <c r="B423" s="17" t="s">
        <v>237</v>
      </c>
      <c r="C423" s="18" t="s">
        <v>735</v>
      </c>
      <c r="D423" s="19">
        <v>42124</v>
      </c>
      <c r="E423" s="20" t="s">
        <v>16</v>
      </c>
      <c r="F423" s="32" t="s">
        <v>691</v>
      </c>
      <c r="G423" s="22" t="s">
        <v>691</v>
      </c>
      <c r="H423" s="23" t="s">
        <v>736</v>
      </c>
      <c r="I423" s="24" t="s">
        <v>737</v>
      </c>
      <c r="J423" s="25" t="s">
        <v>738</v>
      </c>
      <c r="K423" s="33" t="s">
        <v>739</v>
      </c>
    </row>
    <row r="424" spans="1:11" s="16" customFormat="1" ht="30">
      <c r="A424" s="17" t="s">
        <v>690</v>
      </c>
      <c r="B424" s="17" t="s">
        <v>237</v>
      </c>
      <c r="C424" s="18" t="s">
        <v>740</v>
      </c>
      <c r="D424" s="19">
        <v>42118</v>
      </c>
      <c r="E424" s="20" t="s">
        <v>741</v>
      </c>
      <c r="F424" s="32" t="s">
        <v>691</v>
      </c>
      <c r="G424" s="22">
        <v>37901</v>
      </c>
      <c r="H424" s="23" t="s">
        <v>742</v>
      </c>
      <c r="I424" s="24" t="s">
        <v>743</v>
      </c>
      <c r="J424" s="25" t="s">
        <v>744</v>
      </c>
      <c r="K424" s="33">
        <v>273108</v>
      </c>
    </row>
    <row r="425" spans="1:11" s="16" customFormat="1">
      <c r="A425" s="17" t="s">
        <v>690</v>
      </c>
      <c r="B425" s="17" t="s">
        <v>15</v>
      </c>
      <c r="C425" s="18" t="s">
        <v>691</v>
      </c>
      <c r="D425" s="19" t="s">
        <v>691</v>
      </c>
      <c r="E425" s="20" t="s">
        <v>16</v>
      </c>
      <c r="F425" s="32" t="s">
        <v>691</v>
      </c>
      <c r="G425" s="22" t="s">
        <v>691</v>
      </c>
      <c r="H425" s="23" t="s">
        <v>745</v>
      </c>
      <c r="I425" s="24" t="s">
        <v>746</v>
      </c>
      <c r="J425" s="25" t="s">
        <v>747</v>
      </c>
      <c r="K425" s="33">
        <v>74218</v>
      </c>
    </row>
    <row r="426" spans="1:11" s="16" customFormat="1" ht="30">
      <c r="A426" s="17" t="s">
        <v>690</v>
      </c>
      <c r="B426" s="17" t="s">
        <v>15</v>
      </c>
      <c r="C426" s="18" t="s">
        <v>691</v>
      </c>
      <c r="D426" s="19" t="s">
        <v>691</v>
      </c>
      <c r="E426" s="20" t="s">
        <v>16</v>
      </c>
      <c r="F426" s="32" t="s">
        <v>691</v>
      </c>
      <c r="G426" s="22" t="s">
        <v>691</v>
      </c>
      <c r="H426" s="23" t="s">
        <v>748</v>
      </c>
      <c r="I426" s="24" t="s">
        <v>684</v>
      </c>
      <c r="J426" s="25" t="s">
        <v>685</v>
      </c>
      <c r="K426" s="33">
        <v>115600</v>
      </c>
    </row>
    <row r="427" spans="1:11" s="16" customFormat="1">
      <c r="A427" s="17" t="s">
        <v>690</v>
      </c>
      <c r="B427" s="17" t="s">
        <v>15</v>
      </c>
      <c r="C427" s="18" t="s">
        <v>691</v>
      </c>
      <c r="D427" s="19" t="s">
        <v>691</v>
      </c>
      <c r="E427" s="20" t="s">
        <v>16</v>
      </c>
      <c r="F427" s="32" t="s">
        <v>691</v>
      </c>
      <c r="G427" s="22" t="s">
        <v>691</v>
      </c>
      <c r="H427" s="23" t="s">
        <v>749</v>
      </c>
      <c r="I427" s="24" t="s">
        <v>746</v>
      </c>
      <c r="J427" s="25" t="s">
        <v>747</v>
      </c>
      <c r="K427" s="33">
        <v>51800</v>
      </c>
    </row>
    <row r="428" spans="1:11" s="16" customFormat="1" ht="30">
      <c r="A428" s="17" t="s">
        <v>690</v>
      </c>
      <c r="B428" s="17" t="s">
        <v>15</v>
      </c>
      <c r="C428" s="18" t="s">
        <v>691</v>
      </c>
      <c r="D428" s="19" t="str">
        <f>+IF(C428="","",IF(C428="No Aplica","No Aplica","Ingrese Fecha"))</f>
        <v>No Aplica</v>
      </c>
      <c r="E428" s="20" t="s">
        <v>16</v>
      </c>
      <c r="F428" s="32" t="s">
        <v>691</v>
      </c>
      <c r="G428" s="22" t="s">
        <v>691</v>
      </c>
      <c r="H428" s="23" t="s">
        <v>750</v>
      </c>
      <c r="I428" s="24" t="s">
        <v>684</v>
      </c>
      <c r="J428" s="25" t="s">
        <v>685</v>
      </c>
      <c r="K428" s="33">
        <v>297700</v>
      </c>
    </row>
    <row r="429" spans="1:11" s="16" customFormat="1" ht="30">
      <c r="A429" s="17" t="s">
        <v>690</v>
      </c>
      <c r="B429" s="17" t="s">
        <v>15</v>
      </c>
      <c r="C429" s="18" t="s">
        <v>691</v>
      </c>
      <c r="D429" s="19" t="str">
        <f>+IF(C429="","",IF(C429="No Aplica","No Aplica","Ingrese Fecha"))</f>
        <v>No Aplica</v>
      </c>
      <c r="E429" s="20" t="s">
        <v>16</v>
      </c>
      <c r="F429" s="32" t="s">
        <v>691</v>
      </c>
      <c r="G429" s="22" t="s">
        <v>691</v>
      </c>
      <c r="H429" s="23" t="s">
        <v>751</v>
      </c>
      <c r="I429" s="24" t="s">
        <v>684</v>
      </c>
      <c r="J429" s="25" t="s">
        <v>685</v>
      </c>
      <c r="K429" s="33">
        <f>758915+665716</f>
        <v>1424631</v>
      </c>
    </row>
    <row r="430" spans="1:11" s="16" customFormat="1" ht="30">
      <c r="A430" s="17" t="s">
        <v>690</v>
      </c>
      <c r="B430" s="17" t="s">
        <v>15</v>
      </c>
      <c r="C430" s="18" t="s">
        <v>691</v>
      </c>
      <c r="D430" s="19" t="s">
        <v>691</v>
      </c>
      <c r="E430" s="20" t="s">
        <v>16</v>
      </c>
      <c r="F430" s="32" t="s">
        <v>691</v>
      </c>
      <c r="G430" s="22" t="s">
        <v>691</v>
      </c>
      <c r="H430" s="23" t="s">
        <v>752</v>
      </c>
      <c r="I430" s="24" t="s">
        <v>684</v>
      </c>
      <c r="J430" s="25" t="s">
        <v>685</v>
      </c>
      <c r="K430" s="33">
        <f>126300+166400</f>
        <v>292700</v>
      </c>
    </row>
    <row r="431" spans="1:11" s="16" customFormat="1" ht="30">
      <c r="A431" s="17" t="s">
        <v>690</v>
      </c>
      <c r="B431" s="17" t="s">
        <v>15</v>
      </c>
      <c r="C431" s="18" t="s">
        <v>691</v>
      </c>
      <c r="D431" s="19" t="s">
        <v>691</v>
      </c>
      <c r="E431" s="20" t="s">
        <v>16</v>
      </c>
      <c r="F431" s="32" t="s">
        <v>691</v>
      </c>
      <c r="G431" s="22" t="s">
        <v>691</v>
      </c>
      <c r="H431" s="23" t="s">
        <v>753</v>
      </c>
      <c r="I431" s="24" t="s">
        <v>684</v>
      </c>
      <c r="J431" s="25" t="s">
        <v>685</v>
      </c>
      <c r="K431" s="33">
        <v>126533</v>
      </c>
    </row>
    <row r="432" spans="1:11" s="16" customFormat="1" ht="30">
      <c r="A432" s="17" t="s">
        <v>690</v>
      </c>
      <c r="B432" s="17" t="s">
        <v>15</v>
      </c>
      <c r="C432" s="18" t="s">
        <v>691</v>
      </c>
      <c r="D432" s="19" t="s">
        <v>691</v>
      </c>
      <c r="E432" s="20" t="s">
        <v>16</v>
      </c>
      <c r="F432" s="32" t="s">
        <v>691</v>
      </c>
      <c r="G432" s="22" t="s">
        <v>691</v>
      </c>
      <c r="H432" s="23" t="s">
        <v>754</v>
      </c>
      <c r="I432" s="24" t="s">
        <v>684</v>
      </c>
      <c r="J432" s="25" t="s">
        <v>685</v>
      </c>
      <c r="K432" s="33">
        <v>62433</v>
      </c>
    </row>
    <row r="433" spans="1:11" s="16" customFormat="1" ht="30">
      <c r="A433" s="17" t="s">
        <v>690</v>
      </c>
      <c r="B433" s="17" t="s">
        <v>15</v>
      </c>
      <c r="C433" s="18" t="s">
        <v>691</v>
      </c>
      <c r="D433" s="19" t="s">
        <v>691</v>
      </c>
      <c r="E433" s="20" t="s">
        <v>16</v>
      </c>
      <c r="F433" s="32" t="s">
        <v>691</v>
      </c>
      <c r="G433" s="22" t="s">
        <v>691</v>
      </c>
      <c r="H433" s="23" t="s">
        <v>755</v>
      </c>
      <c r="I433" s="24" t="s">
        <v>684</v>
      </c>
      <c r="J433" s="25" t="s">
        <v>685</v>
      </c>
      <c r="K433" s="33">
        <v>118800</v>
      </c>
    </row>
    <row r="434" spans="1:11" s="16" customFormat="1" ht="30">
      <c r="A434" s="17" t="s">
        <v>690</v>
      </c>
      <c r="B434" s="17" t="s">
        <v>15</v>
      </c>
      <c r="C434" s="18" t="s">
        <v>691</v>
      </c>
      <c r="D434" s="19" t="s">
        <v>691</v>
      </c>
      <c r="E434" s="20" t="s">
        <v>16</v>
      </c>
      <c r="F434" s="32" t="s">
        <v>691</v>
      </c>
      <c r="G434" s="22" t="s">
        <v>691</v>
      </c>
      <c r="H434" s="23" t="s">
        <v>756</v>
      </c>
      <c r="I434" s="24" t="s">
        <v>684</v>
      </c>
      <c r="J434" s="25" t="s">
        <v>685</v>
      </c>
      <c r="K434" s="33">
        <v>904301</v>
      </c>
    </row>
    <row r="435" spans="1:11" s="16" customFormat="1" ht="30">
      <c r="A435" s="17" t="s">
        <v>690</v>
      </c>
      <c r="B435" s="17" t="s">
        <v>15</v>
      </c>
      <c r="C435" s="18" t="s">
        <v>691</v>
      </c>
      <c r="D435" s="19" t="s">
        <v>691</v>
      </c>
      <c r="E435" s="20" t="s">
        <v>16</v>
      </c>
      <c r="F435" s="32" t="s">
        <v>691</v>
      </c>
      <c r="G435" s="22" t="s">
        <v>691</v>
      </c>
      <c r="H435" s="23" t="s">
        <v>757</v>
      </c>
      <c r="I435" s="24" t="s">
        <v>684</v>
      </c>
      <c r="J435" s="25" t="s">
        <v>685</v>
      </c>
      <c r="K435" s="33">
        <v>316400</v>
      </c>
    </row>
    <row r="436" spans="1:11" s="16" customFormat="1" ht="30">
      <c r="A436" s="17" t="s">
        <v>690</v>
      </c>
      <c r="B436" s="17" t="s">
        <v>15</v>
      </c>
      <c r="C436" s="18" t="s">
        <v>691</v>
      </c>
      <c r="D436" s="19" t="s">
        <v>691</v>
      </c>
      <c r="E436" s="20" t="s">
        <v>16</v>
      </c>
      <c r="F436" s="32" t="s">
        <v>691</v>
      </c>
      <c r="G436" s="22" t="s">
        <v>691</v>
      </c>
      <c r="H436" s="23" t="s">
        <v>758</v>
      </c>
      <c r="I436" s="24" t="s">
        <v>684</v>
      </c>
      <c r="J436" s="25" t="s">
        <v>685</v>
      </c>
      <c r="K436" s="33">
        <v>71055</v>
      </c>
    </row>
    <row r="437" spans="1:11" s="16" customFormat="1" ht="30">
      <c r="A437" s="17" t="s">
        <v>690</v>
      </c>
      <c r="B437" s="17" t="s">
        <v>15</v>
      </c>
      <c r="C437" s="18" t="s">
        <v>691</v>
      </c>
      <c r="D437" s="19" t="s">
        <v>691</v>
      </c>
      <c r="E437" s="20" t="s">
        <v>16</v>
      </c>
      <c r="F437" s="32" t="s">
        <v>691</v>
      </c>
      <c r="G437" s="22" t="s">
        <v>691</v>
      </c>
      <c r="H437" s="23" t="s">
        <v>759</v>
      </c>
      <c r="I437" s="24" t="s">
        <v>684</v>
      </c>
      <c r="J437" s="25" t="s">
        <v>685</v>
      </c>
      <c r="K437" s="33">
        <v>209679</v>
      </c>
    </row>
    <row r="438" spans="1:11" s="16" customFormat="1" ht="30">
      <c r="A438" s="17" t="s">
        <v>690</v>
      </c>
      <c r="B438" s="17" t="s">
        <v>15</v>
      </c>
      <c r="C438" s="18" t="s">
        <v>691</v>
      </c>
      <c r="D438" s="19" t="s">
        <v>691</v>
      </c>
      <c r="E438" s="20" t="s">
        <v>16</v>
      </c>
      <c r="F438" s="32" t="s">
        <v>691</v>
      </c>
      <c r="G438" s="22" t="s">
        <v>691</v>
      </c>
      <c r="H438" s="23" t="s">
        <v>760</v>
      </c>
      <c r="I438" s="24" t="s">
        <v>684</v>
      </c>
      <c r="J438" s="25" t="s">
        <v>685</v>
      </c>
      <c r="K438" s="33">
        <v>87332</v>
      </c>
    </row>
    <row r="439" spans="1:11" s="16" customFormat="1" ht="30">
      <c r="A439" s="17" t="s">
        <v>690</v>
      </c>
      <c r="B439" s="17" t="s">
        <v>15</v>
      </c>
      <c r="C439" s="18" t="s">
        <v>691</v>
      </c>
      <c r="D439" s="19" t="s">
        <v>691</v>
      </c>
      <c r="E439" s="20" t="s">
        <v>16</v>
      </c>
      <c r="F439" s="32" t="s">
        <v>691</v>
      </c>
      <c r="G439" s="22" t="s">
        <v>691</v>
      </c>
      <c r="H439" s="23" t="s">
        <v>761</v>
      </c>
      <c r="I439" s="24" t="s">
        <v>762</v>
      </c>
      <c r="J439" s="25" t="s">
        <v>763</v>
      </c>
      <c r="K439" s="33">
        <v>25605</v>
      </c>
    </row>
    <row r="440" spans="1:11" s="16" customFormat="1" ht="30">
      <c r="A440" s="17" t="s">
        <v>690</v>
      </c>
      <c r="B440" s="17" t="s">
        <v>15</v>
      </c>
      <c r="C440" s="18" t="s">
        <v>691</v>
      </c>
      <c r="D440" s="19" t="s">
        <v>691</v>
      </c>
      <c r="E440" s="20" t="s">
        <v>16</v>
      </c>
      <c r="F440" s="32" t="s">
        <v>691</v>
      </c>
      <c r="G440" s="22" t="s">
        <v>691</v>
      </c>
      <c r="H440" s="23" t="s">
        <v>764</v>
      </c>
      <c r="I440" s="24" t="s">
        <v>762</v>
      </c>
      <c r="J440" s="25" t="s">
        <v>763</v>
      </c>
      <c r="K440" s="33">
        <v>7357</v>
      </c>
    </row>
    <row r="441" spans="1:11" s="16" customFormat="1" ht="30">
      <c r="A441" s="17" t="s">
        <v>690</v>
      </c>
      <c r="B441" s="17" t="s">
        <v>15</v>
      </c>
      <c r="C441" s="18" t="s">
        <v>691</v>
      </c>
      <c r="D441" s="19" t="s">
        <v>691</v>
      </c>
      <c r="E441" s="20" t="s">
        <v>16</v>
      </c>
      <c r="F441" s="32" t="s">
        <v>691</v>
      </c>
      <c r="G441" s="22" t="s">
        <v>691</v>
      </c>
      <c r="H441" s="23" t="s">
        <v>765</v>
      </c>
      <c r="I441" s="24" t="s">
        <v>762</v>
      </c>
      <c r="J441" s="25" t="s">
        <v>763</v>
      </c>
      <c r="K441" s="33">
        <f>668+229349+16710</f>
        <v>246727</v>
      </c>
    </row>
    <row r="442" spans="1:11" s="16" customFormat="1" ht="30">
      <c r="A442" s="17" t="s">
        <v>690</v>
      </c>
      <c r="B442" s="17" t="s">
        <v>15</v>
      </c>
      <c r="C442" s="18" t="s">
        <v>691</v>
      </c>
      <c r="D442" s="19" t="s">
        <v>691</v>
      </c>
      <c r="E442" s="20" t="s">
        <v>16</v>
      </c>
      <c r="F442" s="32" t="s">
        <v>691</v>
      </c>
      <c r="G442" s="22" t="s">
        <v>691</v>
      </c>
      <c r="H442" s="23" t="s">
        <v>766</v>
      </c>
      <c r="I442" s="24" t="s">
        <v>762</v>
      </c>
      <c r="J442" s="25" t="s">
        <v>763</v>
      </c>
      <c r="K442" s="33">
        <v>6940</v>
      </c>
    </row>
    <row r="443" spans="1:11" s="16" customFormat="1" ht="30">
      <c r="A443" s="17" t="s">
        <v>690</v>
      </c>
      <c r="B443" s="17" t="s">
        <v>15</v>
      </c>
      <c r="C443" s="18" t="s">
        <v>691</v>
      </c>
      <c r="D443" s="19" t="s">
        <v>691</v>
      </c>
      <c r="E443" s="20" t="s">
        <v>16</v>
      </c>
      <c r="F443" s="32" t="s">
        <v>691</v>
      </c>
      <c r="G443" s="22" t="s">
        <v>691</v>
      </c>
      <c r="H443" s="23" t="s">
        <v>767</v>
      </c>
      <c r="I443" s="24" t="s">
        <v>768</v>
      </c>
      <c r="J443" s="25" t="s">
        <v>769</v>
      </c>
      <c r="K443" s="33">
        <v>3170</v>
      </c>
    </row>
    <row r="444" spans="1:11" s="16" customFormat="1" ht="30">
      <c r="A444" s="17" t="s">
        <v>690</v>
      </c>
      <c r="B444" s="17" t="s">
        <v>15</v>
      </c>
      <c r="C444" s="18" t="s">
        <v>691</v>
      </c>
      <c r="D444" s="19" t="s">
        <v>691</v>
      </c>
      <c r="E444" s="20" t="s">
        <v>16</v>
      </c>
      <c r="F444" s="32" t="s">
        <v>691</v>
      </c>
      <c r="G444" s="22" t="s">
        <v>691</v>
      </c>
      <c r="H444" s="23" t="s">
        <v>770</v>
      </c>
      <c r="I444" s="24" t="s">
        <v>762</v>
      </c>
      <c r="J444" s="25" t="s">
        <v>763</v>
      </c>
      <c r="K444" s="33">
        <v>700</v>
      </c>
    </row>
    <row r="445" spans="1:11" s="16" customFormat="1" ht="30">
      <c r="A445" s="17" t="s">
        <v>690</v>
      </c>
      <c r="B445" s="17" t="s">
        <v>15</v>
      </c>
      <c r="C445" s="18" t="s">
        <v>691</v>
      </c>
      <c r="D445" s="19" t="s">
        <v>691</v>
      </c>
      <c r="E445" s="20" t="s">
        <v>16</v>
      </c>
      <c r="F445" s="32" t="s">
        <v>691</v>
      </c>
      <c r="G445" s="22" t="s">
        <v>691</v>
      </c>
      <c r="H445" s="23" t="s">
        <v>771</v>
      </c>
      <c r="I445" s="24" t="s">
        <v>762</v>
      </c>
      <c r="J445" s="25" t="s">
        <v>763</v>
      </c>
      <c r="K445" s="33">
        <f>41450+17766+669</f>
        <v>59885</v>
      </c>
    </row>
    <row r="446" spans="1:11" s="16" customFormat="1" ht="30">
      <c r="A446" s="17" t="s">
        <v>690</v>
      </c>
      <c r="B446" s="17" t="s">
        <v>15</v>
      </c>
      <c r="C446" s="18" t="s">
        <v>691</v>
      </c>
      <c r="D446" s="19" t="s">
        <v>691</v>
      </c>
      <c r="E446" s="20" t="s">
        <v>16</v>
      </c>
      <c r="F446" s="32" t="s">
        <v>691</v>
      </c>
      <c r="G446" s="22" t="s">
        <v>691</v>
      </c>
      <c r="H446" s="23" t="s">
        <v>772</v>
      </c>
      <c r="I446" s="24" t="s">
        <v>762</v>
      </c>
      <c r="J446" s="25" t="s">
        <v>763</v>
      </c>
      <c r="K446" s="33">
        <v>8500</v>
      </c>
    </row>
    <row r="447" spans="1:11" s="16" customFormat="1" ht="30">
      <c r="A447" s="17" t="s">
        <v>690</v>
      </c>
      <c r="B447" s="17" t="s">
        <v>15</v>
      </c>
      <c r="C447" s="18" t="s">
        <v>691</v>
      </c>
      <c r="D447" s="19" t="s">
        <v>691</v>
      </c>
      <c r="E447" s="20" t="s">
        <v>16</v>
      </c>
      <c r="F447" s="32" t="s">
        <v>691</v>
      </c>
      <c r="G447" s="22" t="s">
        <v>691</v>
      </c>
      <c r="H447" s="23" t="s">
        <v>773</v>
      </c>
      <c r="I447" s="24" t="s">
        <v>762</v>
      </c>
      <c r="J447" s="25" t="s">
        <v>763</v>
      </c>
      <c r="K447" s="33">
        <v>14800</v>
      </c>
    </row>
    <row r="448" spans="1:11" s="16" customFormat="1" ht="30">
      <c r="A448" s="17" t="s">
        <v>690</v>
      </c>
      <c r="B448" s="17" t="s">
        <v>15</v>
      </c>
      <c r="C448" s="18" t="s">
        <v>691</v>
      </c>
      <c r="D448" s="19" t="s">
        <v>691</v>
      </c>
      <c r="E448" s="20" t="s">
        <v>16</v>
      </c>
      <c r="F448" s="32" t="s">
        <v>691</v>
      </c>
      <c r="G448" s="22" t="s">
        <v>691</v>
      </c>
      <c r="H448" s="23" t="s">
        <v>774</v>
      </c>
      <c r="I448" s="24" t="s">
        <v>762</v>
      </c>
      <c r="J448" s="25" t="s">
        <v>763</v>
      </c>
      <c r="K448" s="33">
        <v>3804</v>
      </c>
    </row>
    <row r="449" spans="1:11" s="16" customFormat="1" ht="30">
      <c r="A449" s="17" t="s">
        <v>690</v>
      </c>
      <c r="B449" s="17" t="s">
        <v>15</v>
      </c>
      <c r="C449" s="18" t="s">
        <v>691</v>
      </c>
      <c r="D449" s="19" t="s">
        <v>691</v>
      </c>
      <c r="E449" s="20" t="s">
        <v>16</v>
      </c>
      <c r="F449" s="32" t="s">
        <v>691</v>
      </c>
      <c r="G449" s="22" t="s">
        <v>691</v>
      </c>
      <c r="H449" s="23" t="s">
        <v>775</v>
      </c>
      <c r="I449" s="24" t="s">
        <v>762</v>
      </c>
      <c r="J449" s="25" t="s">
        <v>763</v>
      </c>
      <c r="K449" s="33">
        <v>3804</v>
      </c>
    </row>
    <row r="450" spans="1:11" s="16" customFormat="1" ht="30">
      <c r="A450" s="17" t="s">
        <v>690</v>
      </c>
      <c r="B450" s="17" t="s">
        <v>15</v>
      </c>
      <c r="C450" s="18" t="s">
        <v>691</v>
      </c>
      <c r="D450" s="19" t="s">
        <v>691</v>
      </c>
      <c r="E450" s="20" t="s">
        <v>16</v>
      </c>
      <c r="F450" s="32" t="s">
        <v>691</v>
      </c>
      <c r="G450" s="22" t="s">
        <v>691</v>
      </c>
      <c r="H450" s="23" t="s">
        <v>776</v>
      </c>
      <c r="I450" s="24" t="s">
        <v>762</v>
      </c>
      <c r="J450" s="25" t="s">
        <v>763</v>
      </c>
      <c r="K450" s="33">
        <v>9700</v>
      </c>
    </row>
    <row r="451" spans="1:11" s="16" customFormat="1">
      <c r="A451" s="17" t="s">
        <v>690</v>
      </c>
      <c r="B451" s="17" t="s">
        <v>15</v>
      </c>
      <c r="C451" s="18" t="s">
        <v>691</v>
      </c>
      <c r="D451" s="19" t="s">
        <v>691</v>
      </c>
      <c r="E451" s="20" t="s">
        <v>16</v>
      </c>
      <c r="F451" s="32" t="s">
        <v>691</v>
      </c>
      <c r="G451" s="22" t="s">
        <v>691</v>
      </c>
      <c r="H451" s="23" t="s">
        <v>777</v>
      </c>
      <c r="I451" s="24" t="s">
        <v>778</v>
      </c>
      <c r="J451" s="25" t="s">
        <v>779</v>
      </c>
      <c r="K451" s="33">
        <v>88364</v>
      </c>
    </row>
    <row r="452" spans="1:11" s="16" customFormat="1">
      <c r="A452" s="17" t="s">
        <v>690</v>
      </c>
      <c r="B452" s="17" t="s">
        <v>15</v>
      </c>
      <c r="C452" s="18" t="s">
        <v>691</v>
      </c>
      <c r="D452" s="19" t="s">
        <v>691</v>
      </c>
      <c r="E452" s="20" t="s">
        <v>16</v>
      </c>
      <c r="F452" s="32" t="s">
        <v>691</v>
      </c>
      <c r="G452" s="22" t="s">
        <v>691</v>
      </c>
      <c r="H452" s="23" t="s">
        <v>780</v>
      </c>
      <c r="I452" s="24" t="s">
        <v>778</v>
      </c>
      <c r="J452" s="25" t="s">
        <v>779</v>
      </c>
      <c r="K452" s="33">
        <v>86324</v>
      </c>
    </row>
    <row r="453" spans="1:11" s="16" customFormat="1">
      <c r="A453" s="17" t="s">
        <v>690</v>
      </c>
      <c r="B453" s="17" t="s">
        <v>15</v>
      </c>
      <c r="C453" s="18" t="s">
        <v>691</v>
      </c>
      <c r="D453" s="19" t="s">
        <v>691</v>
      </c>
      <c r="E453" s="20" t="s">
        <v>16</v>
      </c>
      <c r="F453" s="32" t="s">
        <v>691</v>
      </c>
      <c r="G453" s="22" t="s">
        <v>691</v>
      </c>
      <c r="H453" s="23" t="s">
        <v>781</v>
      </c>
      <c r="I453" s="24" t="s">
        <v>778</v>
      </c>
      <c r="J453" s="25" t="s">
        <v>779</v>
      </c>
      <c r="K453" s="33">
        <v>613530</v>
      </c>
    </row>
    <row r="454" spans="1:11" s="16" customFormat="1">
      <c r="A454" s="17" t="s">
        <v>690</v>
      </c>
      <c r="B454" s="17" t="s">
        <v>15</v>
      </c>
      <c r="C454" s="18" t="s">
        <v>691</v>
      </c>
      <c r="D454" s="19" t="s">
        <v>691</v>
      </c>
      <c r="E454" s="20" t="s">
        <v>16</v>
      </c>
      <c r="F454" s="32" t="s">
        <v>691</v>
      </c>
      <c r="G454" s="22" t="s">
        <v>691</v>
      </c>
      <c r="H454" s="23" t="s">
        <v>782</v>
      </c>
      <c r="I454" s="24" t="s">
        <v>778</v>
      </c>
      <c r="J454" s="25" t="s">
        <v>779</v>
      </c>
      <c r="K454" s="33">
        <v>64654</v>
      </c>
    </row>
    <row r="455" spans="1:11" s="16" customFormat="1">
      <c r="A455" s="17" t="s">
        <v>690</v>
      </c>
      <c r="B455" s="17" t="s">
        <v>15</v>
      </c>
      <c r="C455" s="18" t="s">
        <v>691</v>
      </c>
      <c r="D455" s="19" t="s">
        <v>691</v>
      </c>
      <c r="E455" s="20" t="s">
        <v>16</v>
      </c>
      <c r="F455" s="32" t="s">
        <v>691</v>
      </c>
      <c r="G455" s="22" t="s">
        <v>691</v>
      </c>
      <c r="H455" s="23" t="s">
        <v>777</v>
      </c>
      <c r="I455" s="24" t="s">
        <v>778</v>
      </c>
      <c r="J455" s="25" t="s">
        <v>779</v>
      </c>
      <c r="K455" s="33">
        <v>92037</v>
      </c>
    </row>
    <row r="456" spans="1:11" s="16" customFormat="1" ht="30">
      <c r="A456" s="17" t="s">
        <v>894</v>
      </c>
      <c r="B456" s="17" t="s">
        <v>15</v>
      </c>
      <c r="C456" s="18" t="s">
        <v>248</v>
      </c>
      <c r="D456" s="19" t="s">
        <v>248</v>
      </c>
      <c r="E456" s="20" t="s">
        <v>252</v>
      </c>
      <c r="F456" s="32">
        <v>35079788</v>
      </c>
      <c r="G456" s="22">
        <v>42064</v>
      </c>
      <c r="H456" s="23" t="s">
        <v>783</v>
      </c>
      <c r="I456" s="24" t="s">
        <v>675</v>
      </c>
      <c r="J456" s="25" t="s">
        <v>138</v>
      </c>
      <c r="K456" s="33">
        <v>15676</v>
      </c>
    </row>
    <row r="457" spans="1:11" s="16" customFormat="1" ht="30">
      <c r="A457" s="17" t="s">
        <v>894</v>
      </c>
      <c r="B457" s="17" t="s">
        <v>15</v>
      </c>
      <c r="C457" s="18" t="s">
        <v>248</v>
      </c>
      <c r="D457" s="19" t="s">
        <v>248</v>
      </c>
      <c r="E457" s="20" t="s">
        <v>252</v>
      </c>
      <c r="F457" s="32">
        <v>35079799</v>
      </c>
      <c r="G457" s="22">
        <v>42064</v>
      </c>
      <c r="H457" s="23" t="s">
        <v>783</v>
      </c>
      <c r="I457" s="24" t="s">
        <v>675</v>
      </c>
      <c r="J457" s="25" t="s">
        <v>138</v>
      </c>
      <c r="K457" s="33">
        <v>16511</v>
      </c>
    </row>
    <row r="458" spans="1:11" s="16" customFormat="1" ht="30">
      <c r="A458" s="17" t="s">
        <v>894</v>
      </c>
      <c r="B458" s="17" t="s">
        <v>15</v>
      </c>
      <c r="C458" s="18" t="s">
        <v>248</v>
      </c>
      <c r="D458" s="19" t="s">
        <v>248</v>
      </c>
      <c r="E458" s="20" t="s">
        <v>252</v>
      </c>
      <c r="F458" s="32">
        <v>1367265</v>
      </c>
      <c r="G458" s="22">
        <v>42064</v>
      </c>
      <c r="H458" s="23" t="s">
        <v>784</v>
      </c>
      <c r="I458" s="24" t="s">
        <v>785</v>
      </c>
      <c r="J458" s="25" t="s">
        <v>786</v>
      </c>
      <c r="K458" s="33">
        <v>490833</v>
      </c>
    </row>
    <row r="459" spans="1:11" s="16" customFormat="1" ht="30">
      <c r="A459" s="17" t="s">
        <v>894</v>
      </c>
      <c r="B459" s="17" t="s">
        <v>15</v>
      </c>
      <c r="C459" s="18" t="s">
        <v>248</v>
      </c>
      <c r="D459" s="19" t="s">
        <v>248</v>
      </c>
      <c r="E459" s="20" t="s">
        <v>252</v>
      </c>
      <c r="F459" s="32">
        <v>50048</v>
      </c>
      <c r="G459" s="22">
        <v>42094</v>
      </c>
      <c r="H459" s="23" t="s">
        <v>787</v>
      </c>
      <c r="I459" s="24" t="s">
        <v>788</v>
      </c>
      <c r="J459" s="25" t="s">
        <v>21</v>
      </c>
      <c r="K459" s="33">
        <v>14897</v>
      </c>
    </row>
    <row r="460" spans="1:11" s="16" customFormat="1" ht="30">
      <c r="A460" s="17" t="s">
        <v>894</v>
      </c>
      <c r="B460" s="17" t="s">
        <v>15</v>
      </c>
      <c r="C460" s="18" t="s">
        <v>248</v>
      </c>
      <c r="D460" s="19" t="s">
        <v>248</v>
      </c>
      <c r="E460" s="20" t="s">
        <v>252</v>
      </c>
      <c r="F460" s="32">
        <v>53815</v>
      </c>
      <c r="G460" s="22">
        <v>42094</v>
      </c>
      <c r="H460" s="23" t="s">
        <v>789</v>
      </c>
      <c r="I460" s="24" t="s">
        <v>788</v>
      </c>
      <c r="J460" s="25" t="s">
        <v>21</v>
      </c>
      <c r="K460" s="33">
        <v>102895</v>
      </c>
    </row>
    <row r="461" spans="1:11" s="16" customFormat="1" ht="30">
      <c r="A461" s="17" t="s">
        <v>894</v>
      </c>
      <c r="B461" s="17" t="s">
        <v>15</v>
      </c>
      <c r="C461" s="18" t="s">
        <v>248</v>
      </c>
      <c r="D461" s="19" t="s">
        <v>248</v>
      </c>
      <c r="E461" s="20" t="s">
        <v>252</v>
      </c>
      <c r="F461" s="32">
        <v>1369738</v>
      </c>
      <c r="G461" s="22">
        <v>42095</v>
      </c>
      <c r="H461" s="23" t="s">
        <v>790</v>
      </c>
      <c r="I461" s="24" t="s">
        <v>785</v>
      </c>
      <c r="J461" s="25" t="s">
        <v>786</v>
      </c>
      <c r="K461" s="33">
        <v>453771</v>
      </c>
    </row>
    <row r="462" spans="1:11" s="16" customFormat="1" ht="30">
      <c r="A462" s="17" t="s">
        <v>894</v>
      </c>
      <c r="B462" s="17" t="s">
        <v>15</v>
      </c>
      <c r="C462" s="18" t="s">
        <v>248</v>
      </c>
      <c r="D462" s="19" t="s">
        <v>248</v>
      </c>
      <c r="E462" s="20" t="s">
        <v>252</v>
      </c>
      <c r="F462" s="32">
        <v>35262021</v>
      </c>
      <c r="G462" s="22">
        <v>42095</v>
      </c>
      <c r="H462" s="23" t="s">
        <v>783</v>
      </c>
      <c r="I462" s="24" t="s">
        <v>675</v>
      </c>
      <c r="J462" s="25" t="s">
        <v>138</v>
      </c>
      <c r="K462" s="33">
        <v>15763</v>
      </c>
    </row>
    <row r="463" spans="1:11" s="16" customFormat="1" ht="30">
      <c r="A463" s="17" t="s">
        <v>894</v>
      </c>
      <c r="B463" s="17" t="s">
        <v>15</v>
      </c>
      <c r="C463" s="18" t="s">
        <v>248</v>
      </c>
      <c r="D463" s="19" t="s">
        <v>248</v>
      </c>
      <c r="E463" s="20" t="s">
        <v>252</v>
      </c>
      <c r="F463" s="32">
        <v>35262030</v>
      </c>
      <c r="G463" s="22">
        <v>42095</v>
      </c>
      <c r="H463" s="23" t="s">
        <v>783</v>
      </c>
      <c r="I463" s="24" t="s">
        <v>675</v>
      </c>
      <c r="J463" s="25" t="s">
        <v>138</v>
      </c>
      <c r="K463" s="33">
        <v>16601</v>
      </c>
    </row>
    <row r="464" spans="1:11" s="16" customFormat="1" ht="30">
      <c r="A464" s="17" t="s">
        <v>894</v>
      </c>
      <c r="B464" s="17" t="s">
        <v>15</v>
      </c>
      <c r="C464" s="18" t="s">
        <v>248</v>
      </c>
      <c r="D464" s="19" t="s">
        <v>248</v>
      </c>
      <c r="E464" s="20" t="s">
        <v>252</v>
      </c>
      <c r="F464" s="32">
        <v>78759</v>
      </c>
      <c r="G464" s="22">
        <v>42095</v>
      </c>
      <c r="H464" s="23" t="s">
        <v>791</v>
      </c>
      <c r="I464" s="24" t="s">
        <v>792</v>
      </c>
      <c r="J464" s="25" t="s">
        <v>793</v>
      </c>
      <c r="K464" s="33">
        <v>150492</v>
      </c>
    </row>
    <row r="465" spans="1:11" s="16" customFormat="1" ht="30">
      <c r="A465" s="17" t="s">
        <v>894</v>
      </c>
      <c r="B465" s="17" t="s">
        <v>173</v>
      </c>
      <c r="C465" s="18" t="s">
        <v>1402</v>
      </c>
      <c r="D465" s="19">
        <v>41656</v>
      </c>
      <c r="E465" s="20" t="s">
        <v>795</v>
      </c>
      <c r="F465" s="32">
        <v>1115000058</v>
      </c>
      <c r="G465" s="22">
        <v>42095</v>
      </c>
      <c r="H465" s="23" t="s">
        <v>796</v>
      </c>
      <c r="I465" s="24" t="s">
        <v>718</v>
      </c>
      <c r="J465" s="25" t="s">
        <v>381</v>
      </c>
      <c r="K465" s="33">
        <v>279233</v>
      </c>
    </row>
    <row r="466" spans="1:11" s="16" customFormat="1" ht="30">
      <c r="A466" s="17" t="s">
        <v>894</v>
      </c>
      <c r="B466" s="17" t="s">
        <v>15</v>
      </c>
      <c r="C466" s="18" t="s">
        <v>248</v>
      </c>
      <c r="D466" s="19" t="s">
        <v>248</v>
      </c>
      <c r="E466" s="20" t="s">
        <v>119</v>
      </c>
      <c r="F466" s="32">
        <v>3323665</v>
      </c>
      <c r="G466" s="22">
        <v>42096</v>
      </c>
      <c r="H466" s="23" t="s">
        <v>797</v>
      </c>
      <c r="I466" s="24" t="s">
        <v>792</v>
      </c>
      <c r="J466" s="25" t="s">
        <v>793</v>
      </c>
      <c r="K466" s="33">
        <v>5209</v>
      </c>
    </row>
    <row r="467" spans="1:11" s="16" customFormat="1" ht="30">
      <c r="A467" s="17" t="s">
        <v>894</v>
      </c>
      <c r="B467" s="17" t="s">
        <v>15</v>
      </c>
      <c r="C467" s="18" t="s">
        <v>248</v>
      </c>
      <c r="D467" s="19" t="s">
        <v>248</v>
      </c>
      <c r="E467" s="20" t="s">
        <v>119</v>
      </c>
      <c r="F467" s="32">
        <v>79184</v>
      </c>
      <c r="G467" s="22">
        <v>42097</v>
      </c>
      <c r="H467" s="23" t="s">
        <v>798</v>
      </c>
      <c r="I467" s="24" t="s">
        <v>792</v>
      </c>
      <c r="J467" s="25" t="s">
        <v>793</v>
      </c>
      <c r="K467" s="33">
        <v>6691</v>
      </c>
    </row>
    <row r="468" spans="1:11" s="16" customFormat="1" ht="30">
      <c r="A468" s="17" t="s">
        <v>894</v>
      </c>
      <c r="B468" s="17" t="s">
        <v>15</v>
      </c>
      <c r="C468" s="18" t="s">
        <v>248</v>
      </c>
      <c r="D468" s="19" t="s">
        <v>248</v>
      </c>
      <c r="E468" s="20" t="s">
        <v>119</v>
      </c>
      <c r="F468" s="32">
        <v>3326289</v>
      </c>
      <c r="G468" s="22">
        <v>42097</v>
      </c>
      <c r="H468" s="23" t="s">
        <v>799</v>
      </c>
      <c r="I468" s="24" t="s">
        <v>792</v>
      </c>
      <c r="J468" s="25" t="s">
        <v>793</v>
      </c>
      <c r="K468" s="33">
        <v>1292</v>
      </c>
    </row>
    <row r="469" spans="1:11" s="16" customFormat="1" ht="30">
      <c r="A469" s="17" t="s">
        <v>894</v>
      </c>
      <c r="B469" s="17" t="s">
        <v>15</v>
      </c>
      <c r="C469" s="18" t="s">
        <v>248</v>
      </c>
      <c r="D469" s="19" t="s">
        <v>248</v>
      </c>
      <c r="E469" s="20" t="s">
        <v>119</v>
      </c>
      <c r="F469" s="32">
        <v>79143</v>
      </c>
      <c r="G469" s="22">
        <v>42097</v>
      </c>
      <c r="H469" s="23" t="s">
        <v>800</v>
      </c>
      <c r="I469" s="24" t="s">
        <v>792</v>
      </c>
      <c r="J469" s="25" t="s">
        <v>793</v>
      </c>
      <c r="K469" s="33">
        <v>8045</v>
      </c>
    </row>
    <row r="470" spans="1:11" s="16" customFormat="1" ht="30">
      <c r="A470" s="17" t="s">
        <v>894</v>
      </c>
      <c r="B470" s="17" t="s">
        <v>15</v>
      </c>
      <c r="C470" s="18" t="s">
        <v>248</v>
      </c>
      <c r="D470" s="19" t="s">
        <v>248</v>
      </c>
      <c r="E470" s="20" t="s">
        <v>119</v>
      </c>
      <c r="F470" s="32">
        <v>3331168</v>
      </c>
      <c r="G470" s="22">
        <v>42102</v>
      </c>
      <c r="H470" s="23" t="s">
        <v>801</v>
      </c>
      <c r="I470" s="24" t="s">
        <v>792</v>
      </c>
      <c r="J470" s="25" t="s">
        <v>793</v>
      </c>
      <c r="K470" s="33">
        <v>14818</v>
      </c>
    </row>
    <row r="471" spans="1:11" s="16" customFormat="1" ht="45">
      <c r="A471" s="17" t="s">
        <v>894</v>
      </c>
      <c r="B471" s="17" t="s">
        <v>794</v>
      </c>
      <c r="C471" s="18" t="s">
        <v>248</v>
      </c>
      <c r="D471" s="19" t="s">
        <v>248</v>
      </c>
      <c r="E471" s="20" t="s">
        <v>795</v>
      </c>
      <c r="F471" s="32">
        <v>1115000059</v>
      </c>
      <c r="G471" s="22">
        <v>42103</v>
      </c>
      <c r="H471" s="23" t="s">
        <v>802</v>
      </c>
      <c r="I471" s="24" t="s">
        <v>591</v>
      </c>
      <c r="J471" s="25" t="s">
        <v>18</v>
      </c>
      <c r="K471" s="33">
        <v>97303</v>
      </c>
    </row>
    <row r="472" spans="1:11" s="16" customFormat="1" ht="30">
      <c r="A472" s="17" t="s">
        <v>894</v>
      </c>
      <c r="B472" s="17" t="s">
        <v>794</v>
      </c>
      <c r="C472" s="18" t="s">
        <v>248</v>
      </c>
      <c r="D472" s="19" t="s">
        <v>248</v>
      </c>
      <c r="E472" s="20" t="s">
        <v>795</v>
      </c>
      <c r="F472" s="32">
        <v>1115000060</v>
      </c>
      <c r="G472" s="22">
        <v>42103</v>
      </c>
      <c r="H472" s="23" t="s">
        <v>803</v>
      </c>
      <c r="I472" s="24" t="s">
        <v>591</v>
      </c>
      <c r="J472" s="25" t="s">
        <v>18</v>
      </c>
      <c r="K472" s="33">
        <v>115653</v>
      </c>
    </row>
    <row r="473" spans="1:11" s="16" customFormat="1" ht="30">
      <c r="A473" s="17" t="s">
        <v>894</v>
      </c>
      <c r="B473" s="17" t="s">
        <v>794</v>
      </c>
      <c r="C473" s="18" t="s">
        <v>248</v>
      </c>
      <c r="D473" s="19" t="s">
        <v>248</v>
      </c>
      <c r="E473" s="20" t="s">
        <v>795</v>
      </c>
      <c r="F473" s="32">
        <v>1115000061</v>
      </c>
      <c r="G473" s="22">
        <v>42103</v>
      </c>
      <c r="H473" s="23" t="s">
        <v>804</v>
      </c>
      <c r="I473" s="24" t="s">
        <v>591</v>
      </c>
      <c r="J473" s="25" t="s">
        <v>18</v>
      </c>
      <c r="K473" s="33">
        <v>130953</v>
      </c>
    </row>
    <row r="474" spans="1:11" s="16" customFormat="1" ht="30">
      <c r="A474" s="17" t="s">
        <v>894</v>
      </c>
      <c r="B474" s="17" t="s">
        <v>13</v>
      </c>
      <c r="C474" s="18" t="s">
        <v>248</v>
      </c>
      <c r="D474" s="19" t="s">
        <v>248</v>
      </c>
      <c r="E474" s="20" t="s">
        <v>795</v>
      </c>
      <c r="F474" s="32">
        <v>1115000062</v>
      </c>
      <c r="G474" s="22">
        <v>42103</v>
      </c>
      <c r="H474" s="23" t="s">
        <v>805</v>
      </c>
      <c r="I474" s="24" t="s">
        <v>806</v>
      </c>
      <c r="J474" s="25" t="s">
        <v>807</v>
      </c>
      <c r="K474" s="33">
        <v>750890</v>
      </c>
    </row>
    <row r="475" spans="1:11" s="16" customFormat="1" ht="30">
      <c r="A475" s="17" t="s">
        <v>894</v>
      </c>
      <c r="B475" s="17" t="s">
        <v>13</v>
      </c>
      <c r="C475" s="18" t="s">
        <v>248</v>
      </c>
      <c r="D475" s="19" t="s">
        <v>248</v>
      </c>
      <c r="E475" s="20" t="s">
        <v>808</v>
      </c>
      <c r="F475" s="32">
        <v>1115000009</v>
      </c>
      <c r="G475" s="22">
        <v>42103</v>
      </c>
      <c r="H475" s="23" t="s">
        <v>809</v>
      </c>
      <c r="I475" s="24" t="s">
        <v>810</v>
      </c>
      <c r="J475" s="25" t="s">
        <v>811</v>
      </c>
      <c r="K475" s="33">
        <v>78990</v>
      </c>
    </row>
    <row r="476" spans="1:11" s="16" customFormat="1" ht="30">
      <c r="A476" s="17" t="s">
        <v>894</v>
      </c>
      <c r="B476" s="17" t="s">
        <v>794</v>
      </c>
      <c r="C476" s="18" t="s">
        <v>248</v>
      </c>
      <c r="D476" s="19" t="s">
        <v>248</v>
      </c>
      <c r="E476" s="20" t="s">
        <v>808</v>
      </c>
      <c r="F476" s="32">
        <v>1115000010</v>
      </c>
      <c r="G476" s="22">
        <v>42103</v>
      </c>
      <c r="H476" s="23" t="s">
        <v>812</v>
      </c>
      <c r="I476" s="24" t="s">
        <v>813</v>
      </c>
      <c r="J476" s="25" t="s">
        <v>814</v>
      </c>
      <c r="K476" s="33">
        <v>500000</v>
      </c>
    </row>
    <row r="477" spans="1:11" s="16" customFormat="1" ht="30">
      <c r="A477" s="17" t="s">
        <v>894</v>
      </c>
      <c r="B477" s="17" t="s">
        <v>15</v>
      </c>
      <c r="C477" s="18" t="s">
        <v>248</v>
      </c>
      <c r="D477" s="19" t="s">
        <v>248</v>
      </c>
      <c r="E477" s="20" t="s">
        <v>252</v>
      </c>
      <c r="F477" s="32">
        <v>806650</v>
      </c>
      <c r="G477" s="22">
        <v>42103</v>
      </c>
      <c r="H477" s="23" t="s">
        <v>815</v>
      </c>
      <c r="I477" s="24" t="s">
        <v>816</v>
      </c>
      <c r="J477" s="25" t="s">
        <v>747</v>
      </c>
      <c r="K477" s="33">
        <v>1164528</v>
      </c>
    </row>
    <row r="478" spans="1:11" s="16" customFormat="1" ht="30">
      <c r="A478" s="17" t="s">
        <v>894</v>
      </c>
      <c r="B478" s="17" t="s">
        <v>13</v>
      </c>
      <c r="C478" s="18" t="s">
        <v>248</v>
      </c>
      <c r="D478" s="19" t="s">
        <v>248</v>
      </c>
      <c r="E478" s="20" t="s">
        <v>252</v>
      </c>
      <c r="F478" s="32">
        <v>135</v>
      </c>
      <c r="G478" s="22">
        <v>42103</v>
      </c>
      <c r="H478" s="23" t="s">
        <v>817</v>
      </c>
      <c r="I478" s="24" t="s">
        <v>818</v>
      </c>
      <c r="J478" s="25" t="s">
        <v>819</v>
      </c>
      <c r="K478" s="33">
        <v>39999</v>
      </c>
    </row>
    <row r="479" spans="1:11" s="16" customFormat="1" ht="30">
      <c r="A479" s="17" t="s">
        <v>894</v>
      </c>
      <c r="B479" s="17" t="s">
        <v>173</v>
      </c>
      <c r="C479" s="18" t="s">
        <v>1402</v>
      </c>
      <c r="D479" s="19">
        <v>41656</v>
      </c>
      <c r="E479" s="20" t="s">
        <v>795</v>
      </c>
      <c r="F479" s="32">
        <v>1115000063</v>
      </c>
      <c r="G479" s="22">
        <v>42107</v>
      </c>
      <c r="H479" s="23" t="s">
        <v>820</v>
      </c>
      <c r="I479" s="24" t="s">
        <v>718</v>
      </c>
      <c r="J479" s="25" t="s">
        <v>381</v>
      </c>
      <c r="K479" s="33">
        <v>220953</v>
      </c>
    </row>
    <row r="480" spans="1:11" s="16" customFormat="1" ht="30">
      <c r="A480" s="17" t="s">
        <v>894</v>
      </c>
      <c r="B480" s="17" t="s">
        <v>13</v>
      </c>
      <c r="C480" s="18" t="s">
        <v>248</v>
      </c>
      <c r="D480" s="19" t="s">
        <v>248</v>
      </c>
      <c r="E480" s="20" t="s">
        <v>808</v>
      </c>
      <c r="F480" s="32">
        <v>1115000011</v>
      </c>
      <c r="G480" s="22">
        <v>42107</v>
      </c>
      <c r="H480" s="23" t="s">
        <v>821</v>
      </c>
      <c r="I480" s="24" t="s">
        <v>822</v>
      </c>
      <c r="J480" s="25" t="s">
        <v>823</v>
      </c>
      <c r="K480" s="33">
        <v>717200</v>
      </c>
    </row>
    <row r="481" spans="1:11" s="16" customFormat="1" ht="30">
      <c r="A481" s="17" t="s">
        <v>894</v>
      </c>
      <c r="B481" s="17" t="s">
        <v>794</v>
      </c>
      <c r="C481" s="18" t="s">
        <v>248</v>
      </c>
      <c r="D481" s="19" t="s">
        <v>248</v>
      </c>
      <c r="E481" s="20" t="s">
        <v>808</v>
      </c>
      <c r="F481" s="32">
        <v>1115000012</v>
      </c>
      <c r="G481" s="22">
        <v>42107</v>
      </c>
      <c r="H481" s="23" t="s">
        <v>824</v>
      </c>
      <c r="I481" s="24" t="s">
        <v>825</v>
      </c>
      <c r="J481" s="25" t="s">
        <v>826</v>
      </c>
      <c r="K481" s="33">
        <v>1003200</v>
      </c>
    </row>
    <row r="482" spans="1:11" s="16" customFormat="1" ht="30">
      <c r="A482" s="17" t="s">
        <v>894</v>
      </c>
      <c r="B482" s="17" t="s">
        <v>794</v>
      </c>
      <c r="C482" s="18" t="s">
        <v>248</v>
      </c>
      <c r="D482" s="19" t="s">
        <v>248</v>
      </c>
      <c r="E482" s="20" t="s">
        <v>808</v>
      </c>
      <c r="F482" s="32">
        <v>1115000013</v>
      </c>
      <c r="G482" s="22">
        <v>42107</v>
      </c>
      <c r="H482" s="23" t="s">
        <v>827</v>
      </c>
      <c r="I482" s="24" t="s">
        <v>828</v>
      </c>
      <c r="J482" s="25" t="s">
        <v>829</v>
      </c>
      <c r="K482" s="33">
        <v>600000</v>
      </c>
    </row>
    <row r="483" spans="1:11" s="16" customFormat="1" ht="30">
      <c r="A483" s="17" t="s">
        <v>894</v>
      </c>
      <c r="B483" s="17" t="s">
        <v>13</v>
      </c>
      <c r="C483" s="18" t="s">
        <v>248</v>
      </c>
      <c r="D483" s="19" t="s">
        <v>248</v>
      </c>
      <c r="E483" s="20" t="s">
        <v>795</v>
      </c>
      <c r="F483" s="32">
        <v>1115000065</v>
      </c>
      <c r="G483" s="22">
        <v>42107</v>
      </c>
      <c r="H483" s="23" t="s">
        <v>830</v>
      </c>
      <c r="I483" s="24" t="s">
        <v>831</v>
      </c>
      <c r="J483" s="25" t="s">
        <v>832</v>
      </c>
      <c r="K483" s="33">
        <v>89250</v>
      </c>
    </row>
    <row r="484" spans="1:11" s="16" customFormat="1" ht="30">
      <c r="A484" s="17" t="s">
        <v>894</v>
      </c>
      <c r="B484" s="17" t="s">
        <v>794</v>
      </c>
      <c r="C484" s="18" t="s">
        <v>248</v>
      </c>
      <c r="D484" s="19" t="s">
        <v>248</v>
      </c>
      <c r="E484" s="20" t="s">
        <v>795</v>
      </c>
      <c r="F484" s="32">
        <v>1115000066</v>
      </c>
      <c r="G484" s="22">
        <v>42108</v>
      </c>
      <c r="H484" s="23" t="s">
        <v>833</v>
      </c>
      <c r="I484" s="24" t="s">
        <v>591</v>
      </c>
      <c r="J484" s="25" t="s">
        <v>18</v>
      </c>
      <c r="K484" s="33">
        <v>115785</v>
      </c>
    </row>
    <row r="485" spans="1:11" s="16" customFormat="1" ht="30">
      <c r="A485" s="17" t="s">
        <v>894</v>
      </c>
      <c r="B485" s="17" t="s">
        <v>794</v>
      </c>
      <c r="C485" s="18" t="s">
        <v>248</v>
      </c>
      <c r="D485" s="19" t="s">
        <v>248</v>
      </c>
      <c r="E485" s="20" t="s">
        <v>795</v>
      </c>
      <c r="F485" s="32">
        <v>1115000067</v>
      </c>
      <c r="G485" s="22">
        <v>42108</v>
      </c>
      <c r="H485" s="23" t="s">
        <v>834</v>
      </c>
      <c r="I485" s="24" t="s">
        <v>591</v>
      </c>
      <c r="J485" s="25" t="s">
        <v>18</v>
      </c>
      <c r="K485" s="33">
        <v>111385</v>
      </c>
    </row>
    <row r="486" spans="1:11" s="16" customFormat="1" ht="30">
      <c r="A486" s="17" t="s">
        <v>894</v>
      </c>
      <c r="B486" s="17" t="s">
        <v>794</v>
      </c>
      <c r="C486" s="18" t="s">
        <v>248</v>
      </c>
      <c r="D486" s="19" t="s">
        <v>248</v>
      </c>
      <c r="E486" s="20" t="s">
        <v>795</v>
      </c>
      <c r="F486" s="32">
        <v>1115000068</v>
      </c>
      <c r="G486" s="22">
        <v>42108</v>
      </c>
      <c r="H486" s="23" t="s">
        <v>835</v>
      </c>
      <c r="I486" s="24" t="s">
        <v>836</v>
      </c>
      <c r="J486" s="25" t="s">
        <v>837</v>
      </c>
      <c r="K486" s="33">
        <v>41499</v>
      </c>
    </row>
    <row r="487" spans="1:11" s="16" customFormat="1" ht="30">
      <c r="A487" s="17" t="s">
        <v>894</v>
      </c>
      <c r="B487" s="17" t="s">
        <v>794</v>
      </c>
      <c r="C487" s="18" t="s">
        <v>248</v>
      </c>
      <c r="D487" s="19" t="s">
        <v>248</v>
      </c>
      <c r="E487" s="20" t="s">
        <v>795</v>
      </c>
      <c r="F487" s="32">
        <v>1115000069</v>
      </c>
      <c r="G487" s="22">
        <v>42108</v>
      </c>
      <c r="H487" s="23" t="s">
        <v>838</v>
      </c>
      <c r="I487" s="24" t="s">
        <v>591</v>
      </c>
      <c r="J487" s="25" t="s">
        <v>18</v>
      </c>
      <c r="K487" s="33">
        <v>115785</v>
      </c>
    </row>
    <row r="488" spans="1:11" s="16" customFormat="1" ht="30">
      <c r="A488" s="17" t="s">
        <v>894</v>
      </c>
      <c r="B488" s="17" t="s">
        <v>794</v>
      </c>
      <c r="C488" s="18" t="s">
        <v>248</v>
      </c>
      <c r="D488" s="19" t="s">
        <v>248</v>
      </c>
      <c r="E488" s="20" t="s">
        <v>795</v>
      </c>
      <c r="F488" s="32">
        <v>1115000070</v>
      </c>
      <c r="G488" s="22">
        <v>42109</v>
      </c>
      <c r="H488" s="23" t="s">
        <v>839</v>
      </c>
      <c r="I488" s="24" t="s">
        <v>591</v>
      </c>
      <c r="J488" s="25" t="s">
        <v>18</v>
      </c>
      <c r="K488" s="33">
        <v>111955</v>
      </c>
    </row>
    <row r="489" spans="1:11" s="16" customFormat="1" ht="30">
      <c r="A489" s="17" t="s">
        <v>894</v>
      </c>
      <c r="B489" s="17" t="s">
        <v>794</v>
      </c>
      <c r="C489" s="18" t="s">
        <v>248</v>
      </c>
      <c r="D489" s="19" t="s">
        <v>248</v>
      </c>
      <c r="E489" s="20" t="s">
        <v>795</v>
      </c>
      <c r="F489" s="32">
        <v>1115000071</v>
      </c>
      <c r="G489" s="22">
        <v>42109</v>
      </c>
      <c r="H489" s="23" t="s">
        <v>840</v>
      </c>
      <c r="I489" s="24" t="s">
        <v>591</v>
      </c>
      <c r="J489" s="25" t="s">
        <v>18</v>
      </c>
      <c r="K489" s="33">
        <v>15000</v>
      </c>
    </row>
    <row r="490" spans="1:11" s="16" customFormat="1" ht="30">
      <c r="A490" s="17" t="s">
        <v>894</v>
      </c>
      <c r="B490" s="17" t="s">
        <v>173</v>
      </c>
      <c r="C490" s="18" t="s">
        <v>1402</v>
      </c>
      <c r="D490" s="19">
        <v>41656</v>
      </c>
      <c r="E490" s="20" t="s">
        <v>795</v>
      </c>
      <c r="F490" s="32">
        <v>1115000073</v>
      </c>
      <c r="G490" s="22">
        <v>42110</v>
      </c>
      <c r="H490" s="23" t="s">
        <v>841</v>
      </c>
      <c r="I490" s="24" t="s">
        <v>718</v>
      </c>
      <c r="J490" s="25" t="s">
        <v>381</v>
      </c>
      <c r="K490" s="33">
        <v>112635</v>
      </c>
    </row>
    <row r="491" spans="1:11" s="16" customFormat="1" ht="45">
      <c r="A491" s="17" t="s">
        <v>894</v>
      </c>
      <c r="B491" s="17" t="s">
        <v>173</v>
      </c>
      <c r="C491" s="18" t="s">
        <v>1402</v>
      </c>
      <c r="D491" s="19">
        <v>41656</v>
      </c>
      <c r="E491" s="20" t="s">
        <v>795</v>
      </c>
      <c r="F491" s="32">
        <v>1115000074</v>
      </c>
      <c r="G491" s="22">
        <v>42110</v>
      </c>
      <c r="H491" s="23" t="s">
        <v>842</v>
      </c>
      <c r="I491" s="24" t="s">
        <v>718</v>
      </c>
      <c r="J491" s="25" t="s">
        <v>381</v>
      </c>
      <c r="K491" s="33">
        <v>188135</v>
      </c>
    </row>
    <row r="492" spans="1:11" s="16" customFormat="1" ht="30">
      <c r="A492" s="17" t="s">
        <v>894</v>
      </c>
      <c r="B492" s="17" t="s">
        <v>794</v>
      </c>
      <c r="C492" s="18" t="s">
        <v>248</v>
      </c>
      <c r="D492" s="19" t="s">
        <v>248</v>
      </c>
      <c r="E492" s="20" t="s">
        <v>795</v>
      </c>
      <c r="F492" s="32">
        <v>1115000075</v>
      </c>
      <c r="G492" s="22">
        <v>42110</v>
      </c>
      <c r="H492" s="23" t="s">
        <v>843</v>
      </c>
      <c r="I492" s="24" t="s">
        <v>591</v>
      </c>
      <c r="J492" s="25" t="s">
        <v>18</v>
      </c>
      <c r="K492" s="33">
        <v>386455</v>
      </c>
    </row>
    <row r="493" spans="1:11" s="16" customFormat="1" ht="30">
      <c r="A493" s="17" t="s">
        <v>894</v>
      </c>
      <c r="B493" s="17" t="s">
        <v>794</v>
      </c>
      <c r="C493" s="18" t="s">
        <v>248</v>
      </c>
      <c r="D493" s="19" t="s">
        <v>248</v>
      </c>
      <c r="E493" s="20" t="s">
        <v>795</v>
      </c>
      <c r="F493" s="32">
        <v>1115000076</v>
      </c>
      <c r="G493" s="22">
        <v>42110</v>
      </c>
      <c r="H493" s="23" t="s">
        <v>844</v>
      </c>
      <c r="I493" s="24" t="s">
        <v>591</v>
      </c>
      <c r="J493" s="25" t="s">
        <v>18</v>
      </c>
      <c r="K493" s="33">
        <v>170325</v>
      </c>
    </row>
    <row r="494" spans="1:11" s="16" customFormat="1" ht="45">
      <c r="A494" s="17" t="s">
        <v>894</v>
      </c>
      <c r="B494" s="17" t="s">
        <v>13</v>
      </c>
      <c r="C494" s="18" t="s">
        <v>248</v>
      </c>
      <c r="D494" s="19" t="s">
        <v>248</v>
      </c>
      <c r="E494" s="20" t="s">
        <v>808</v>
      </c>
      <c r="F494" s="32">
        <v>1115000015</v>
      </c>
      <c r="G494" s="22">
        <v>42110</v>
      </c>
      <c r="H494" s="23" t="s">
        <v>845</v>
      </c>
      <c r="I494" s="24" t="s">
        <v>846</v>
      </c>
      <c r="J494" s="25" t="s">
        <v>847</v>
      </c>
      <c r="K494" s="33">
        <v>1407830</v>
      </c>
    </row>
    <row r="495" spans="1:11" s="16" customFormat="1" ht="45">
      <c r="A495" s="17" t="s">
        <v>894</v>
      </c>
      <c r="B495" s="17" t="s">
        <v>794</v>
      </c>
      <c r="C495" s="18" t="s">
        <v>248</v>
      </c>
      <c r="D495" s="19" t="s">
        <v>248</v>
      </c>
      <c r="E495" s="20" t="s">
        <v>795</v>
      </c>
      <c r="F495" s="32">
        <v>1115000077</v>
      </c>
      <c r="G495" s="22">
        <v>42111</v>
      </c>
      <c r="H495" s="23" t="s">
        <v>848</v>
      </c>
      <c r="I495" s="24" t="s">
        <v>591</v>
      </c>
      <c r="J495" s="25" t="s">
        <v>18</v>
      </c>
      <c r="K495" s="33">
        <v>175725</v>
      </c>
    </row>
    <row r="496" spans="1:11" s="16" customFormat="1" ht="30">
      <c r="A496" s="17" t="s">
        <v>894</v>
      </c>
      <c r="B496" s="17" t="s">
        <v>13</v>
      </c>
      <c r="C496" s="18" t="s">
        <v>248</v>
      </c>
      <c r="D496" s="19" t="s">
        <v>248</v>
      </c>
      <c r="E496" s="20" t="s">
        <v>808</v>
      </c>
      <c r="F496" s="32">
        <v>1115000016</v>
      </c>
      <c r="G496" s="22">
        <v>42111</v>
      </c>
      <c r="H496" s="23" t="s">
        <v>849</v>
      </c>
      <c r="I496" s="24" t="s">
        <v>850</v>
      </c>
      <c r="J496" s="25" t="s">
        <v>286</v>
      </c>
      <c r="K496" s="33">
        <v>119981</v>
      </c>
    </row>
    <row r="497" spans="1:11" s="16" customFormat="1" ht="30">
      <c r="A497" s="17" t="s">
        <v>894</v>
      </c>
      <c r="B497" s="17" t="s">
        <v>794</v>
      </c>
      <c r="C497" s="18" t="s">
        <v>248</v>
      </c>
      <c r="D497" s="19" t="s">
        <v>248</v>
      </c>
      <c r="E497" s="20" t="s">
        <v>119</v>
      </c>
      <c r="F497" s="32">
        <v>14691</v>
      </c>
      <c r="G497" s="22">
        <v>42114</v>
      </c>
      <c r="H497" s="23" t="s">
        <v>851</v>
      </c>
      <c r="I497" s="24" t="s">
        <v>852</v>
      </c>
      <c r="J497" s="25" t="s">
        <v>853</v>
      </c>
      <c r="K497" s="33">
        <v>3333</v>
      </c>
    </row>
    <row r="498" spans="1:11" s="16" customFormat="1" ht="30">
      <c r="A498" s="17" t="s">
        <v>894</v>
      </c>
      <c r="B498" s="17" t="s">
        <v>794</v>
      </c>
      <c r="C498" s="18" t="s">
        <v>248</v>
      </c>
      <c r="D498" s="19" t="s">
        <v>248</v>
      </c>
      <c r="E498" s="20" t="s">
        <v>119</v>
      </c>
      <c r="F498" s="32">
        <v>14865</v>
      </c>
      <c r="G498" s="22">
        <v>42115</v>
      </c>
      <c r="H498" s="23" t="s">
        <v>851</v>
      </c>
      <c r="I498" s="24" t="s">
        <v>852</v>
      </c>
      <c r="J498" s="25" t="s">
        <v>853</v>
      </c>
      <c r="K498" s="33">
        <v>3333</v>
      </c>
    </row>
    <row r="499" spans="1:11" s="16" customFormat="1" ht="30">
      <c r="A499" s="17" t="s">
        <v>894</v>
      </c>
      <c r="B499" s="17" t="s">
        <v>13</v>
      </c>
      <c r="C499" s="18" t="s">
        <v>248</v>
      </c>
      <c r="D499" s="19" t="s">
        <v>248</v>
      </c>
      <c r="E499" s="20" t="s">
        <v>795</v>
      </c>
      <c r="F499" s="32">
        <v>1115000078</v>
      </c>
      <c r="G499" s="22">
        <v>42115</v>
      </c>
      <c r="H499" s="23" t="s">
        <v>854</v>
      </c>
      <c r="I499" s="24" t="s">
        <v>855</v>
      </c>
      <c r="J499" s="25" t="s">
        <v>856</v>
      </c>
      <c r="K499" s="33">
        <v>148500</v>
      </c>
    </row>
    <row r="500" spans="1:11" s="16" customFormat="1" ht="45">
      <c r="A500" s="17" t="s">
        <v>894</v>
      </c>
      <c r="B500" s="17" t="s">
        <v>794</v>
      </c>
      <c r="C500" s="18" t="s">
        <v>248</v>
      </c>
      <c r="D500" s="19" t="s">
        <v>248</v>
      </c>
      <c r="E500" s="20" t="s">
        <v>795</v>
      </c>
      <c r="F500" s="32">
        <v>1115000079</v>
      </c>
      <c r="G500" s="22">
        <v>42115</v>
      </c>
      <c r="H500" s="23" t="s">
        <v>857</v>
      </c>
      <c r="I500" s="24" t="s">
        <v>858</v>
      </c>
      <c r="J500" s="25" t="s">
        <v>859</v>
      </c>
      <c r="K500" s="33">
        <v>44982</v>
      </c>
    </row>
    <row r="501" spans="1:11" s="16" customFormat="1" ht="45">
      <c r="A501" s="17" t="s">
        <v>894</v>
      </c>
      <c r="B501" s="17" t="s">
        <v>794</v>
      </c>
      <c r="C501" s="18" t="s">
        <v>248</v>
      </c>
      <c r="D501" s="19" t="s">
        <v>248</v>
      </c>
      <c r="E501" s="20" t="s">
        <v>795</v>
      </c>
      <c r="F501" s="32">
        <v>1115000080</v>
      </c>
      <c r="G501" s="22">
        <v>42115</v>
      </c>
      <c r="H501" s="23" t="s">
        <v>857</v>
      </c>
      <c r="I501" s="24" t="s">
        <v>860</v>
      </c>
      <c r="J501" s="25" t="s">
        <v>861</v>
      </c>
      <c r="K501" s="33">
        <v>59976</v>
      </c>
    </row>
    <row r="502" spans="1:11" s="16" customFormat="1" ht="30">
      <c r="A502" s="17" t="s">
        <v>894</v>
      </c>
      <c r="B502" s="17" t="s">
        <v>794</v>
      </c>
      <c r="C502" s="18" t="s">
        <v>248</v>
      </c>
      <c r="D502" s="19" t="s">
        <v>248</v>
      </c>
      <c r="E502" s="20" t="s">
        <v>795</v>
      </c>
      <c r="F502" s="32">
        <v>1115000081</v>
      </c>
      <c r="G502" s="22">
        <v>42116</v>
      </c>
      <c r="H502" s="23" t="s">
        <v>862</v>
      </c>
      <c r="I502" s="24" t="s">
        <v>860</v>
      </c>
      <c r="J502" s="25" t="s">
        <v>861</v>
      </c>
      <c r="K502" s="33">
        <v>134500</v>
      </c>
    </row>
    <row r="503" spans="1:11" s="16" customFormat="1" ht="45">
      <c r="A503" s="17" t="s">
        <v>894</v>
      </c>
      <c r="B503" s="17" t="s">
        <v>794</v>
      </c>
      <c r="C503" s="18" t="s">
        <v>248</v>
      </c>
      <c r="D503" s="19" t="s">
        <v>248</v>
      </c>
      <c r="E503" s="20" t="s">
        <v>795</v>
      </c>
      <c r="F503" s="32">
        <v>1115000082</v>
      </c>
      <c r="G503" s="22">
        <v>42117</v>
      </c>
      <c r="H503" s="23" t="s">
        <v>863</v>
      </c>
      <c r="I503" s="24" t="s">
        <v>591</v>
      </c>
      <c r="J503" s="25" t="s">
        <v>18</v>
      </c>
      <c r="K503" s="33">
        <v>229635</v>
      </c>
    </row>
    <row r="504" spans="1:11" s="16" customFormat="1" ht="30">
      <c r="A504" s="17" t="s">
        <v>894</v>
      </c>
      <c r="B504" s="17" t="s">
        <v>794</v>
      </c>
      <c r="C504" s="18" t="s">
        <v>248</v>
      </c>
      <c r="D504" s="19" t="s">
        <v>248</v>
      </c>
      <c r="E504" s="20" t="s">
        <v>795</v>
      </c>
      <c r="F504" s="32">
        <v>1115000083</v>
      </c>
      <c r="G504" s="22">
        <v>42117</v>
      </c>
      <c r="H504" s="23" t="s">
        <v>864</v>
      </c>
      <c r="I504" s="24" t="s">
        <v>858</v>
      </c>
      <c r="J504" s="25" t="s">
        <v>859</v>
      </c>
      <c r="K504" s="33">
        <v>131500</v>
      </c>
    </row>
    <row r="505" spans="1:11" s="16" customFormat="1" ht="45">
      <c r="A505" s="17" t="s">
        <v>894</v>
      </c>
      <c r="B505" s="17" t="s">
        <v>794</v>
      </c>
      <c r="C505" s="18" t="s">
        <v>248</v>
      </c>
      <c r="D505" s="19" t="s">
        <v>248</v>
      </c>
      <c r="E505" s="20" t="s">
        <v>795</v>
      </c>
      <c r="F505" s="32">
        <v>1115000084</v>
      </c>
      <c r="G505" s="22">
        <v>42118</v>
      </c>
      <c r="H505" s="23" t="s">
        <v>857</v>
      </c>
      <c r="I505" s="24" t="s">
        <v>865</v>
      </c>
      <c r="J505" s="25" t="s">
        <v>866</v>
      </c>
      <c r="K505" s="33">
        <v>225544</v>
      </c>
    </row>
    <row r="506" spans="1:11" s="16" customFormat="1" ht="30">
      <c r="A506" s="17" t="s">
        <v>894</v>
      </c>
      <c r="B506" s="17" t="s">
        <v>15</v>
      </c>
      <c r="C506" s="18" t="s">
        <v>248</v>
      </c>
      <c r="D506" s="19" t="s">
        <v>248</v>
      </c>
      <c r="E506" s="20" t="s">
        <v>252</v>
      </c>
      <c r="F506" s="32">
        <v>809611</v>
      </c>
      <c r="G506" s="22">
        <v>42118</v>
      </c>
      <c r="H506" s="23" t="s">
        <v>867</v>
      </c>
      <c r="I506" s="24" t="s">
        <v>816</v>
      </c>
      <c r="J506" s="25" t="s">
        <v>747</v>
      </c>
      <c r="K506" s="33">
        <v>358692</v>
      </c>
    </row>
    <row r="507" spans="1:11" s="16" customFormat="1" ht="30">
      <c r="A507" s="17" t="s">
        <v>894</v>
      </c>
      <c r="B507" s="17" t="s">
        <v>13</v>
      </c>
      <c r="C507" s="18" t="s">
        <v>248</v>
      </c>
      <c r="D507" s="19" t="s">
        <v>248</v>
      </c>
      <c r="E507" s="20" t="s">
        <v>795</v>
      </c>
      <c r="F507" s="32">
        <v>1115000085</v>
      </c>
      <c r="G507" s="22">
        <v>42122</v>
      </c>
      <c r="H507" s="23" t="s">
        <v>868</v>
      </c>
      <c r="I507" s="24" t="s">
        <v>869</v>
      </c>
      <c r="J507" s="25" t="s">
        <v>870</v>
      </c>
      <c r="K507" s="33">
        <v>2090000</v>
      </c>
    </row>
    <row r="508" spans="1:11" s="16" customFormat="1" ht="45">
      <c r="A508" s="17" t="s">
        <v>894</v>
      </c>
      <c r="B508" s="17" t="s">
        <v>794</v>
      </c>
      <c r="C508" s="18" t="s">
        <v>248</v>
      </c>
      <c r="D508" s="19" t="s">
        <v>248</v>
      </c>
      <c r="E508" s="20" t="s">
        <v>795</v>
      </c>
      <c r="F508" s="32">
        <v>1115000086</v>
      </c>
      <c r="G508" s="22">
        <v>42122</v>
      </c>
      <c r="H508" s="23" t="s">
        <v>871</v>
      </c>
      <c r="I508" s="24" t="s">
        <v>591</v>
      </c>
      <c r="J508" s="25" t="s">
        <v>18</v>
      </c>
      <c r="K508" s="33">
        <v>116955</v>
      </c>
    </row>
    <row r="509" spans="1:11" s="16" customFormat="1" ht="30">
      <c r="A509" s="17" t="s">
        <v>894</v>
      </c>
      <c r="B509" s="17" t="s">
        <v>794</v>
      </c>
      <c r="C509" s="18" t="s">
        <v>248</v>
      </c>
      <c r="D509" s="19" t="s">
        <v>248</v>
      </c>
      <c r="E509" s="20" t="s">
        <v>808</v>
      </c>
      <c r="F509" s="32">
        <v>1115000017</v>
      </c>
      <c r="G509" s="22">
        <v>42122</v>
      </c>
      <c r="H509" s="23" t="s">
        <v>872</v>
      </c>
      <c r="I509" s="24" t="s">
        <v>873</v>
      </c>
      <c r="J509" s="25" t="s">
        <v>85</v>
      </c>
      <c r="K509" s="33">
        <v>1999200</v>
      </c>
    </row>
    <row r="510" spans="1:11" s="16" customFormat="1" ht="30">
      <c r="A510" s="17" t="s">
        <v>894</v>
      </c>
      <c r="B510" s="17" t="s">
        <v>13</v>
      </c>
      <c r="C510" s="18" t="s">
        <v>248</v>
      </c>
      <c r="D510" s="19" t="s">
        <v>248</v>
      </c>
      <c r="E510" s="20" t="s">
        <v>795</v>
      </c>
      <c r="F510" s="32">
        <v>1115000087</v>
      </c>
      <c r="G510" s="22">
        <v>42122</v>
      </c>
      <c r="H510" s="23" t="s">
        <v>874</v>
      </c>
      <c r="I510" s="24" t="s">
        <v>875</v>
      </c>
      <c r="J510" s="25" t="s">
        <v>876</v>
      </c>
      <c r="K510" s="33">
        <v>321300</v>
      </c>
    </row>
    <row r="511" spans="1:11" s="16" customFormat="1" ht="30">
      <c r="A511" s="17" t="s">
        <v>894</v>
      </c>
      <c r="B511" s="17" t="s">
        <v>794</v>
      </c>
      <c r="C511" s="18" t="s">
        <v>248</v>
      </c>
      <c r="D511" s="19" t="s">
        <v>248</v>
      </c>
      <c r="E511" s="20" t="s">
        <v>252</v>
      </c>
      <c r="F511" s="32">
        <v>271</v>
      </c>
      <c r="G511" s="22">
        <v>42122</v>
      </c>
      <c r="H511" s="23" t="s">
        <v>877</v>
      </c>
      <c r="I511" s="24" t="s">
        <v>878</v>
      </c>
      <c r="J511" s="25" t="s">
        <v>879</v>
      </c>
      <c r="K511" s="33">
        <v>211250</v>
      </c>
    </row>
    <row r="512" spans="1:11" s="16" customFormat="1" ht="30">
      <c r="A512" s="17" t="s">
        <v>894</v>
      </c>
      <c r="B512" s="17" t="s">
        <v>794</v>
      </c>
      <c r="C512" s="18" t="s">
        <v>248</v>
      </c>
      <c r="D512" s="19" t="s">
        <v>248</v>
      </c>
      <c r="E512" s="20" t="s">
        <v>808</v>
      </c>
      <c r="F512" s="32">
        <v>1115000018</v>
      </c>
      <c r="G512" s="22">
        <v>42123</v>
      </c>
      <c r="H512" s="23" t="s">
        <v>880</v>
      </c>
      <c r="I512" s="24" t="s">
        <v>881</v>
      </c>
      <c r="J512" s="25" t="s">
        <v>882</v>
      </c>
      <c r="K512" s="33">
        <v>1568000</v>
      </c>
    </row>
    <row r="513" spans="1:11" s="16" customFormat="1" ht="30">
      <c r="A513" s="17" t="s">
        <v>894</v>
      </c>
      <c r="B513" s="17" t="s">
        <v>13</v>
      </c>
      <c r="C513" s="18" t="s">
        <v>248</v>
      </c>
      <c r="D513" s="19" t="s">
        <v>248</v>
      </c>
      <c r="E513" s="20" t="s">
        <v>808</v>
      </c>
      <c r="F513" s="32">
        <v>1115000019</v>
      </c>
      <c r="G513" s="22">
        <v>42123</v>
      </c>
      <c r="H513" s="23" t="s">
        <v>883</v>
      </c>
      <c r="I513" s="24" t="s">
        <v>884</v>
      </c>
      <c r="J513" s="25" t="s">
        <v>885</v>
      </c>
      <c r="K513" s="33">
        <v>169990</v>
      </c>
    </row>
    <row r="514" spans="1:11" s="16" customFormat="1" ht="30">
      <c r="A514" s="17" t="s">
        <v>894</v>
      </c>
      <c r="B514" s="17" t="s">
        <v>15</v>
      </c>
      <c r="C514" s="18" t="s">
        <v>248</v>
      </c>
      <c r="D514" s="19" t="s">
        <v>248</v>
      </c>
      <c r="E514" s="20" t="s">
        <v>252</v>
      </c>
      <c r="F514" s="32">
        <v>810319</v>
      </c>
      <c r="G514" s="22">
        <v>42123</v>
      </c>
      <c r="H514" s="23" t="s">
        <v>886</v>
      </c>
      <c r="I514" s="24" t="s">
        <v>816</v>
      </c>
      <c r="J514" s="25" t="s">
        <v>747</v>
      </c>
      <c r="K514" s="33">
        <v>113754</v>
      </c>
    </row>
    <row r="515" spans="1:11" s="16" customFormat="1" ht="30">
      <c r="A515" s="17" t="s">
        <v>894</v>
      </c>
      <c r="B515" s="17" t="s">
        <v>15</v>
      </c>
      <c r="C515" s="18" t="s">
        <v>248</v>
      </c>
      <c r="D515" s="19" t="s">
        <v>248</v>
      </c>
      <c r="E515" s="20" t="s">
        <v>252</v>
      </c>
      <c r="F515" s="32">
        <v>810329</v>
      </c>
      <c r="G515" s="22">
        <v>42123</v>
      </c>
      <c r="H515" s="23" t="s">
        <v>886</v>
      </c>
      <c r="I515" s="24" t="s">
        <v>816</v>
      </c>
      <c r="J515" s="25" t="s">
        <v>747</v>
      </c>
      <c r="K515" s="33">
        <v>239332</v>
      </c>
    </row>
    <row r="516" spans="1:11" s="16" customFormat="1" ht="30">
      <c r="A516" s="17" t="s">
        <v>894</v>
      </c>
      <c r="B516" s="17" t="s">
        <v>15</v>
      </c>
      <c r="C516" s="18" t="s">
        <v>248</v>
      </c>
      <c r="D516" s="19" t="s">
        <v>248</v>
      </c>
      <c r="E516" s="20" t="s">
        <v>252</v>
      </c>
      <c r="F516" s="32">
        <v>810463</v>
      </c>
      <c r="G516" s="22">
        <v>42123</v>
      </c>
      <c r="H516" s="23" t="s">
        <v>887</v>
      </c>
      <c r="I516" s="24" t="s">
        <v>816</v>
      </c>
      <c r="J516" s="25" t="s">
        <v>747</v>
      </c>
      <c r="K516" s="33">
        <v>352238</v>
      </c>
    </row>
    <row r="517" spans="1:11" s="16" customFormat="1" ht="30">
      <c r="A517" s="17" t="s">
        <v>894</v>
      </c>
      <c r="B517" s="17" t="s">
        <v>794</v>
      </c>
      <c r="C517" s="18" t="s">
        <v>248</v>
      </c>
      <c r="D517" s="19" t="s">
        <v>248</v>
      </c>
      <c r="E517" s="20" t="s">
        <v>795</v>
      </c>
      <c r="F517" s="32">
        <v>1115000088</v>
      </c>
      <c r="G517" s="22">
        <v>42123</v>
      </c>
      <c r="H517" s="23" t="s">
        <v>888</v>
      </c>
      <c r="I517" s="24" t="s">
        <v>591</v>
      </c>
      <c r="J517" s="25" t="s">
        <v>18</v>
      </c>
      <c r="K517" s="33">
        <v>139165</v>
      </c>
    </row>
    <row r="518" spans="1:11" s="16" customFormat="1" ht="30">
      <c r="A518" s="17" t="s">
        <v>894</v>
      </c>
      <c r="B518" s="17" t="s">
        <v>173</v>
      </c>
      <c r="C518" s="18" t="s">
        <v>1402</v>
      </c>
      <c r="D518" s="19">
        <v>41656</v>
      </c>
      <c r="E518" s="20" t="s">
        <v>795</v>
      </c>
      <c r="F518" s="32">
        <v>1115000089</v>
      </c>
      <c r="G518" s="22">
        <v>42124</v>
      </c>
      <c r="H518" s="23" t="s">
        <v>889</v>
      </c>
      <c r="I518" s="24" t="s">
        <v>718</v>
      </c>
      <c r="J518" s="25" t="s">
        <v>381</v>
      </c>
      <c r="K518" s="33">
        <v>142206</v>
      </c>
    </row>
    <row r="519" spans="1:11" s="16" customFormat="1" ht="30">
      <c r="A519" s="17" t="s">
        <v>894</v>
      </c>
      <c r="B519" s="17" t="s">
        <v>13</v>
      </c>
      <c r="C519" s="18" t="s">
        <v>248</v>
      </c>
      <c r="D519" s="19" t="s">
        <v>248</v>
      </c>
      <c r="E519" s="20" t="s">
        <v>795</v>
      </c>
      <c r="F519" s="32">
        <v>1115000090</v>
      </c>
      <c r="G519" s="22">
        <v>42124</v>
      </c>
      <c r="H519" s="23" t="s">
        <v>890</v>
      </c>
      <c r="I519" s="24" t="s">
        <v>891</v>
      </c>
      <c r="J519" s="25" t="s">
        <v>892</v>
      </c>
      <c r="K519" s="33">
        <v>1130500</v>
      </c>
    </row>
    <row r="520" spans="1:11" s="16" customFormat="1" ht="30">
      <c r="A520" s="17" t="s">
        <v>894</v>
      </c>
      <c r="B520" s="17" t="s">
        <v>15</v>
      </c>
      <c r="C520" s="18" t="s">
        <v>248</v>
      </c>
      <c r="D520" s="19" t="s">
        <v>248</v>
      </c>
      <c r="E520" s="20" t="s">
        <v>252</v>
      </c>
      <c r="F520" s="32">
        <v>61937</v>
      </c>
      <c r="G520" s="22">
        <v>42124</v>
      </c>
      <c r="H520" s="23" t="s">
        <v>893</v>
      </c>
      <c r="I520" s="24" t="s">
        <v>788</v>
      </c>
      <c r="J520" s="25" t="s">
        <v>21</v>
      </c>
      <c r="K520" s="33">
        <v>93620</v>
      </c>
    </row>
    <row r="521" spans="1:11" s="16" customFormat="1" ht="30">
      <c r="A521" s="17" t="s">
        <v>999</v>
      </c>
      <c r="B521" s="17" t="s">
        <v>13</v>
      </c>
      <c r="C521" s="18" t="s">
        <v>78</v>
      </c>
      <c r="D521" s="19" t="s">
        <v>78</v>
      </c>
      <c r="E521" s="20" t="s">
        <v>619</v>
      </c>
      <c r="F521" s="32">
        <v>1215000017</v>
      </c>
      <c r="G521" s="22">
        <v>42096</v>
      </c>
      <c r="H521" s="23" t="s">
        <v>895</v>
      </c>
      <c r="I521" s="24" t="s">
        <v>896</v>
      </c>
      <c r="J521" s="25" t="s">
        <v>897</v>
      </c>
      <c r="K521" s="33">
        <v>321300</v>
      </c>
    </row>
    <row r="522" spans="1:11" s="16" customFormat="1" ht="30">
      <c r="A522" s="17" t="s">
        <v>999</v>
      </c>
      <c r="B522" s="17" t="s">
        <v>13</v>
      </c>
      <c r="C522" s="18" t="s">
        <v>78</v>
      </c>
      <c r="D522" s="19" t="s">
        <v>78</v>
      </c>
      <c r="E522" s="20" t="s">
        <v>619</v>
      </c>
      <c r="F522" s="32">
        <v>1215000018</v>
      </c>
      <c r="G522" s="22">
        <v>42107</v>
      </c>
      <c r="H522" s="23" t="s">
        <v>898</v>
      </c>
      <c r="I522" s="24" t="s">
        <v>899</v>
      </c>
      <c r="J522" s="25" t="s">
        <v>900</v>
      </c>
      <c r="K522" s="33">
        <v>114952</v>
      </c>
    </row>
    <row r="523" spans="1:11" s="16" customFormat="1" ht="30">
      <c r="A523" s="17" t="s">
        <v>999</v>
      </c>
      <c r="B523" s="17" t="s">
        <v>13</v>
      </c>
      <c r="C523" s="18" t="s">
        <v>78</v>
      </c>
      <c r="D523" s="19" t="s">
        <v>78</v>
      </c>
      <c r="E523" s="20" t="s">
        <v>619</v>
      </c>
      <c r="F523" s="32">
        <v>1215000019</v>
      </c>
      <c r="G523" s="22">
        <v>42107</v>
      </c>
      <c r="H523" s="23" t="s">
        <v>898</v>
      </c>
      <c r="I523" s="24" t="s">
        <v>901</v>
      </c>
      <c r="J523" s="25" t="s">
        <v>902</v>
      </c>
      <c r="K523" s="33">
        <v>115338</v>
      </c>
    </row>
    <row r="524" spans="1:11" s="16" customFormat="1" ht="30">
      <c r="A524" s="17" t="s">
        <v>999</v>
      </c>
      <c r="B524" s="17" t="s">
        <v>13</v>
      </c>
      <c r="C524" s="18" t="s">
        <v>78</v>
      </c>
      <c r="D524" s="19" t="s">
        <v>78</v>
      </c>
      <c r="E524" s="20" t="s">
        <v>619</v>
      </c>
      <c r="F524" s="32">
        <v>1215000020</v>
      </c>
      <c r="G524" s="22">
        <v>42107</v>
      </c>
      <c r="H524" s="23" t="s">
        <v>898</v>
      </c>
      <c r="I524" s="24" t="s">
        <v>903</v>
      </c>
      <c r="J524" s="25" t="s">
        <v>904</v>
      </c>
      <c r="K524" s="33">
        <v>407040</v>
      </c>
    </row>
    <row r="525" spans="1:11" s="16" customFormat="1" ht="30">
      <c r="A525" s="17" t="s">
        <v>999</v>
      </c>
      <c r="B525" s="17" t="s">
        <v>13</v>
      </c>
      <c r="C525" s="18" t="s">
        <v>78</v>
      </c>
      <c r="D525" s="19" t="s">
        <v>78</v>
      </c>
      <c r="E525" s="20" t="s">
        <v>619</v>
      </c>
      <c r="F525" s="32">
        <v>1215000021</v>
      </c>
      <c r="G525" s="22">
        <v>42108</v>
      </c>
      <c r="H525" s="23" t="s">
        <v>905</v>
      </c>
      <c r="I525" s="24" t="s">
        <v>906</v>
      </c>
      <c r="J525" s="25" t="s">
        <v>907</v>
      </c>
      <c r="K525" s="33">
        <v>35000</v>
      </c>
    </row>
    <row r="526" spans="1:11" s="16" customFormat="1" ht="30">
      <c r="A526" s="17" t="s">
        <v>999</v>
      </c>
      <c r="B526" s="17" t="s">
        <v>13</v>
      </c>
      <c r="C526" s="18" t="s">
        <v>78</v>
      </c>
      <c r="D526" s="19" t="s">
        <v>78</v>
      </c>
      <c r="E526" s="20" t="s">
        <v>619</v>
      </c>
      <c r="F526" s="32">
        <v>1215000022</v>
      </c>
      <c r="G526" s="22">
        <v>42109</v>
      </c>
      <c r="H526" s="23" t="s">
        <v>908</v>
      </c>
      <c r="I526" s="24" t="s">
        <v>903</v>
      </c>
      <c r="J526" s="25" t="s">
        <v>904</v>
      </c>
      <c r="K526" s="33">
        <v>28850</v>
      </c>
    </row>
    <row r="527" spans="1:11" s="16" customFormat="1" ht="30">
      <c r="A527" s="17" t="s">
        <v>999</v>
      </c>
      <c r="B527" s="17" t="s">
        <v>13</v>
      </c>
      <c r="C527" s="18" t="s">
        <v>78</v>
      </c>
      <c r="D527" s="19" t="s">
        <v>78</v>
      </c>
      <c r="E527" s="20" t="s">
        <v>619</v>
      </c>
      <c r="F527" s="32">
        <v>1215000023</v>
      </c>
      <c r="G527" s="22">
        <v>42110</v>
      </c>
      <c r="H527" s="23" t="s">
        <v>909</v>
      </c>
      <c r="I527" s="24" t="s">
        <v>910</v>
      </c>
      <c r="J527" s="25" t="s">
        <v>911</v>
      </c>
      <c r="K527" s="33">
        <v>65000</v>
      </c>
    </row>
    <row r="528" spans="1:11" s="16" customFormat="1" ht="30">
      <c r="A528" s="17" t="s">
        <v>999</v>
      </c>
      <c r="B528" s="17" t="s">
        <v>13</v>
      </c>
      <c r="C528" s="18" t="s">
        <v>78</v>
      </c>
      <c r="D528" s="19" t="s">
        <v>78</v>
      </c>
      <c r="E528" s="20" t="s">
        <v>619</v>
      </c>
      <c r="F528" s="32">
        <v>1215000024</v>
      </c>
      <c r="G528" s="22">
        <v>42110</v>
      </c>
      <c r="H528" s="23" t="s">
        <v>912</v>
      </c>
      <c r="I528" s="24" t="s">
        <v>899</v>
      </c>
      <c r="J528" s="25" t="s">
        <v>900</v>
      </c>
      <c r="K528" s="33">
        <v>44326</v>
      </c>
    </row>
    <row r="529" spans="1:11" s="16" customFormat="1" ht="30">
      <c r="A529" s="17" t="s">
        <v>999</v>
      </c>
      <c r="B529" s="17" t="s">
        <v>13</v>
      </c>
      <c r="C529" s="18" t="s">
        <v>78</v>
      </c>
      <c r="D529" s="19" t="s">
        <v>78</v>
      </c>
      <c r="E529" s="20" t="s">
        <v>619</v>
      </c>
      <c r="F529" s="32">
        <v>1215000025</v>
      </c>
      <c r="G529" s="22">
        <v>42110</v>
      </c>
      <c r="H529" s="23" t="s">
        <v>912</v>
      </c>
      <c r="I529" s="24" t="s">
        <v>903</v>
      </c>
      <c r="J529" s="25" t="s">
        <v>904</v>
      </c>
      <c r="K529" s="33">
        <v>739161</v>
      </c>
    </row>
    <row r="530" spans="1:11" s="16" customFormat="1" ht="30">
      <c r="A530" s="17" t="s">
        <v>999</v>
      </c>
      <c r="B530" s="17" t="s">
        <v>13</v>
      </c>
      <c r="C530" s="18" t="s">
        <v>78</v>
      </c>
      <c r="D530" s="19" t="s">
        <v>78</v>
      </c>
      <c r="E530" s="20" t="s">
        <v>619</v>
      </c>
      <c r="F530" s="32">
        <v>1215000026</v>
      </c>
      <c r="G530" s="22">
        <v>42110</v>
      </c>
      <c r="H530" s="23" t="s">
        <v>913</v>
      </c>
      <c r="I530" s="24" t="s">
        <v>914</v>
      </c>
      <c r="J530" s="25" t="s">
        <v>915</v>
      </c>
      <c r="K530" s="33">
        <v>86001</v>
      </c>
    </row>
    <row r="531" spans="1:11" s="16" customFormat="1" ht="30">
      <c r="A531" s="17" t="s">
        <v>999</v>
      </c>
      <c r="B531" s="17" t="s">
        <v>13</v>
      </c>
      <c r="C531" s="18" t="s">
        <v>78</v>
      </c>
      <c r="D531" s="19" t="s">
        <v>78</v>
      </c>
      <c r="E531" s="20" t="s">
        <v>79</v>
      </c>
      <c r="F531" s="32">
        <v>1215000054</v>
      </c>
      <c r="G531" s="22">
        <v>42095</v>
      </c>
      <c r="H531" s="23" t="s">
        <v>916</v>
      </c>
      <c r="I531" s="24" t="s">
        <v>917</v>
      </c>
      <c r="J531" s="25" t="s">
        <v>918</v>
      </c>
      <c r="K531" s="33">
        <v>357000</v>
      </c>
    </row>
    <row r="532" spans="1:11" s="16" customFormat="1" ht="30">
      <c r="A532" s="17" t="s">
        <v>999</v>
      </c>
      <c r="B532" s="17" t="s">
        <v>191</v>
      </c>
      <c r="C532" s="18" t="s">
        <v>78</v>
      </c>
      <c r="D532" s="19" t="s">
        <v>78</v>
      </c>
      <c r="E532" s="20" t="s">
        <v>79</v>
      </c>
      <c r="F532" s="32">
        <v>1215000055</v>
      </c>
      <c r="G532" s="22">
        <v>42096</v>
      </c>
      <c r="H532" s="23" t="s">
        <v>919</v>
      </c>
      <c r="I532" s="24" t="s">
        <v>920</v>
      </c>
      <c r="J532" s="25" t="s">
        <v>921</v>
      </c>
      <c r="K532" s="33">
        <v>133661</v>
      </c>
    </row>
    <row r="533" spans="1:11" s="16" customFormat="1" ht="30">
      <c r="A533" s="17" t="s">
        <v>999</v>
      </c>
      <c r="B533" s="17" t="s">
        <v>237</v>
      </c>
      <c r="C533" s="18" t="s">
        <v>922</v>
      </c>
      <c r="D533" s="19">
        <v>42095</v>
      </c>
      <c r="E533" s="20" t="s">
        <v>79</v>
      </c>
      <c r="F533" s="32">
        <v>1215000056</v>
      </c>
      <c r="G533" s="22">
        <v>42096</v>
      </c>
      <c r="H533" s="23" t="s">
        <v>923</v>
      </c>
      <c r="I533" s="24" t="s">
        <v>924</v>
      </c>
      <c r="J533" s="25" t="s">
        <v>925</v>
      </c>
      <c r="K533" s="33">
        <v>648600</v>
      </c>
    </row>
    <row r="534" spans="1:11" s="16" customFormat="1" ht="30">
      <c r="A534" s="17" t="s">
        <v>999</v>
      </c>
      <c r="B534" s="17" t="s">
        <v>191</v>
      </c>
      <c r="C534" s="18" t="s">
        <v>78</v>
      </c>
      <c r="D534" s="19" t="s">
        <v>78</v>
      </c>
      <c r="E534" s="20" t="s">
        <v>79</v>
      </c>
      <c r="F534" s="32">
        <v>1215000057</v>
      </c>
      <c r="G534" s="22">
        <v>42096</v>
      </c>
      <c r="H534" s="23" t="s">
        <v>919</v>
      </c>
      <c r="I534" s="24" t="s">
        <v>926</v>
      </c>
      <c r="J534" s="25" t="s">
        <v>927</v>
      </c>
      <c r="K534" s="33">
        <v>113526</v>
      </c>
    </row>
    <row r="535" spans="1:11" s="16" customFormat="1" ht="30">
      <c r="A535" s="17" t="s">
        <v>999</v>
      </c>
      <c r="B535" s="17" t="s">
        <v>191</v>
      </c>
      <c r="C535" s="18" t="s">
        <v>78</v>
      </c>
      <c r="D535" s="19" t="s">
        <v>78</v>
      </c>
      <c r="E535" s="20" t="s">
        <v>79</v>
      </c>
      <c r="F535" s="32">
        <v>1215000058</v>
      </c>
      <c r="G535" s="22">
        <v>42102</v>
      </c>
      <c r="H535" s="23" t="s">
        <v>928</v>
      </c>
      <c r="I535" s="24" t="s">
        <v>929</v>
      </c>
      <c r="J535" s="25" t="s">
        <v>88</v>
      </c>
      <c r="K535" s="33">
        <v>727482</v>
      </c>
    </row>
    <row r="536" spans="1:11" s="16" customFormat="1" ht="30">
      <c r="A536" s="17" t="s">
        <v>999</v>
      </c>
      <c r="B536" s="17" t="s">
        <v>191</v>
      </c>
      <c r="C536" s="18" t="s">
        <v>930</v>
      </c>
      <c r="D536" s="19">
        <v>42074</v>
      </c>
      <c r="E536" s="20" t="s">
        <v>79</v>
      </c>
      <c r="F536" s="32">
        <v>1215000059</v>
      </c>
      <c r="G536" s="22">
        <v>42102</v>
      </c>
      <c r="H536" s="23" t="s">
        <v>931</v>
      </c>
      <c r="I536" s="24" t="s">
        <v>932</v>
      </c>
      <c r="J536" s="25" t="s">
        <v>933</v>
      </c>
      <c r="K536" s="33">
        <v>11000</v>
      </c>
    </row>
    <row r="537" spans="1:11" s="16" customFormat="1" ht="30">
      <c r="A537" s="17" t="s">
        <v>999</v>
      </c>
      <c r="B537" s="17" t="s">
        <v>191</v>
      </c>
      <c r="C537" s="18" t="s">
        <v>78</v>
      </c>
      <c r="D537" s="19" t="s">
        <v>78</v>
      </c>
      <c r="E537" s="20" t="s">
        <v>79</v>
      </c>
      <c r="F537" s="32">
        <v>1215000060</v>
      </c>
      <c r="G537" s="22">
        <v>42103</v>
      </c>
      <c r="H537" s="23" t="s">
        <v>934</v>
      </c>
      <c r="I537" s="24" t="s">
        <v>935</v>
      </c>
      <c r="J537" s="25" t="s">
        <v>936</v>
      </c>
      <c r="K537" s="33">
        <v>6200</v>
      </c>
    </row>
    <row r="538" spans="1:11" s="16" customFormat="1" ht="30">
      <c r="A538" s="17" t="s">
        <v>999</v>
      </c>
      <c r="B538" s="17" t="s">
        <v>191</v>
      </c>
      <c r="C538" s="18" t="s">
        <v>78</v>
      </c>
      <c r="D538" s="19" t="s">
        <v>78</v>
      </c>
      <c r="E538" s="20" t="s">
        <v>79</v>
      </c>
      <c r="F538" s="32">
        <v>1215000061</v>
      </c>
      <c r="G538" s="22">
        <v>42103</v>
      </c>
      <c r="H538" s="23" t="s">
        <v>937</v>
      </c>
      <c r="I538" s="24" t="s">
        <v>935</v>
      </c>
      <c r="J538" s="25" t="s">
        <v>936</v>
      </c>
      <c r="K538" s="33">
        <v>6200</v>
      </c>
    </row>
    <row r="539" spans="1:11" s="16" customFormat="1" ht="30">
      <c r="A539" s="17" t="s">
        <v>999</v>
      </c>
      <c r="B539" s="17" t="s">
        <v>191</v>
      </c>
      <c r="C539" s="18" t="s">
        <v>78</v>
      </c>
      <c r="D539" s="19" t="s">
        <v>78</v>
      </c>
      <c r="E539" s="20" t="s">
        <v>79</v>
      </c>
      <c r="F539" s="32">
        <v>1215000062</v>
      </c>
      <c r="G539" s="22">
        <v>42103</v>
      </c>
      <c r="H539" s="23" t="s">
        <v>938</v>
      </c>
      <c r="I539" s="24" t="s">
        <v>935</v>
      </c>
      <c r="J539" s="25" t="s">
        <v>936</v>
      </c>
      <c r="K539" s="33">
        <v>6200</v>
      </c>
    </row>
    <row r="540" spans="1:11" s="16" customFormat="1" ht="30">
      <c r="A540" s="17" t="s">
        <v>999</v>
      </c>
      <c r="B540" s="17" t="s">
        <v>191</v>
      </c>
      <c r="C540" s="18" t="s">
        <v>78</v>
      </c>
      <c r="D540" s="19" t="s">
        <v>78</v>
      </c>
      <c r="E540" s="20" t="s">
        <v>79</v>
      </c>
      <c r="F540" s="32">
        <v>1215000064</v>
      </c>
      <c r="G540" s="22">
        <v>42103</v>
      </c>
      <c r="H540" s="23" t="s">
        <v>939</v>
      </c>
      <c r="I540" s="24" t="s">
        <v>940</v>
      </c>
      <c r="J540" s="25" t="s">
        <v>941</v>
      </c>
      <c r="K540" s="33">
        <v>29000</v>
      </c>
    </row>
    <row r="541" spans="1:11" s="16" customFormat="1" ht="30">
      <c r="A541" s="17" t="s">
        <v>999</v>
      </c>
      <c r="B541" s="17" t="s">
        <v>191</v>
      </c>
      <c r="C541" s="18" t="s">
        <v>78</v>
      </c>
      <c r="D541" s="19" t="s">
        <v>78</v>
      </c>
      <c r="E541" s="20" t="s">
        <v>79</v>
      </c>
      <c r="F541" s="32">
        <v>1215000065</v>
      </c>
      <c r="G541" s="22">
        <v>42103</v>
      </c>
      <c r="H541" s="23" t="s">
        <v>942</v>
      </c>
      <c r="I541" s="24" t="s">
        <v>935</v>
      </c>
      <c r="J541" s="25" t="s">
        <v>936</v>
      </c>
      <c r="K541" s="33">
        <v>6200</v>
      </c>
    </row>
    <row r="542" spans="1:11" s="16" customFormat="1" ht="30">
      <c r="A542" s="17" t="s">
        <v>999</v>
      </c>
      <c r="B542" s="17" t="s">
        <v>191</v>
      </c>
      <c r="C542" s="18" t="s">
        <v>78</v>
      </c>
      <c r="D542" s="19" t="s">
        <v>78</v>
      </c>
      <c r="E542" s="20" t="s">
        <v>79</v>
      </c>
      <c r="F542" s="32">
        <v>1215000066</v>
      </c>
      <c r="G542" s="22">
        <v>42103</v>
      </c>
      <c r="H542" s="23" t="s">
        <v>943</v>
      </c>
      <c r="I542" s="24" t="s">
        <v>935</v>
      </c>
      <c r="J542" s="25" t="s">
        <v>936</v>
      </c>
      <c r="K542" s="33">
        <v>6200</v>
      </c>
    </row>
    <row r="543" spans="1:11" s="16" customFormat="1" ht="30">
      <c r="A543" s="17" t="s">
        <v>999</v>
      </c>
      <c r="B543" s="17" t="s">
        <v>191</v>
      </c>
      <c r="C543" s="18" t="s">
        <v>78</v>
      </c>
      <c r="D543" s="19" t="s">
        <v>78</v>
      </c>
      <c r="E543" s="20" t="s">
        <v>79</v>
      </c>
      <c r="F543" s="32">
        <v>1215000067</v>
      </c>
      <c r="G543" s="22">
        <v>42104</v>
      </c>
      <c r="H543" s="23" t="s">
        <v>944</v>
      </c>
      <c r="I543" s="24" t="s">
        <v>926</v>
      </c>
      <c r="J543" s="25" t="s">
        <v>927</v>
      </c>
      <c r="K543" s="33">
        <v>113526</v>
      </c>
    </row>
    <row r="544" spans="1:11" s="16" customFormat="1" ht="30">
      <c r="A544" s="17" t="s">
        <v>999</v>
      </c>
      <c r="B544" s="17" t="s">
        <v>191</v>
      </c>
      <c r="C544" s="18" t="s">
        <v>78</v>
      </c>
      <c r="D544" s="19" t="s">
        <v>78</v>
      </c>
      <c r="E544" s="20" t="s">
        <v>79</v>
      </c>
      <c r="F544" s="32">
        <v>1215000068</v>
      </c>
      <c r="G544" s="22">
        <v>42104</v>
      </c>
      <c r="H544" s="23" t="s">
        <v>944</v>
      </c>
      <c r="I544" s="24" t="s">
        <v>920</v>
      </c>
      <c r="J544" s="25" t="s">
        <v>921</v>
      </c>
      <c r="K544" s="33">
        <v>99960</v>
      </c>
    </row>
    <row r="545" spans="1:11" s="16" customFormat="1" ht="30">
      <c r="A545" s="17" t="s">
        <v>999</v>
      </c>
      <c r="B545" s="17" t="s">
        <v>191</v>
      </c>
      <c r="C545" s="18" t="s">
        <v>78</v>
      </c>
      <c r="D545" s="19" t="s">
        <v>78</v>
      </c>
      <c r="E545" s="20" t="s">
        <v>79</v>
      </c>
      <c r="F545" s="32">
        <v>1215000069</v>
      </c>
      <c r="G545" s="22">
        <v>42107</v>
      </c>
      <c r="H545" s="23" t="s">
        <v>942</v>
      </c>
      <c r="I545" s="24" t="s">
        <v>935</v>
      </c>
      <c r="J545" s="25" t="s">
        <v>936</v>
      </c>
      <c r="K545" s="33">
        <v>6200</v>
      </c>
    </row>
    <row r="546" spans="1:11" s="16" customFormat="1" ht="30">
      <c r="A546" s="17" t="s">
        <v>999</v>
      </c>
      <c r="B546" s="17" t="s">
        <v>191</v>
      </c>
      <c r="C546" s="18" t="s">
        <v>78</v>
      </c>
      <c r="D546" s="19" t="s">
        <v>78</v>
      </c>
      <c r="E546" s="20" t="s">
        <v>79</v>
      </c>
      <c r="F546" s="32">
        <v>1215000070</v>
      </c>
      <c r="G546" s="22">
        <v>42107</v>
      </c>
      <c r="H546" s="23" t="s">
        <v>943</v>
      </c>
      <c r="I546" s="24" t="s">
        <v>935</v>
      </c>
      <c r="J546" s="25" t="s">
        <v>936</v>
      </c>
      <c r="K546" s="33">
        <v>6200</v>
      </c>
    </row>
    <row r="547" spans="1:11" s="16" customFormat="1" ht="30">
      <c r="A547" s="17" t="s">
        <v>999</v>
      </c>
      <c r="B547" s="17" t="s">
        <v>173</v>
      </c>
      <c r="C547" s="18" t="s">
        <v>945</v>
      </c>
      <c r="D547" s="19">
        <v>41183</v>
      </c>
      <c r="E547" s="20" t="s">
        <v>79</v>
      </c>
      <c r="F547" s="32">
        <v>1215000071</v>
      </c>
      <c r="G547" s="22">
        <v>42108</v>
      </c>
      <c r="H547" s="23" t="s">
        <v>946</v>
      </c>
      <c r="I547" s="24" t="s">
        <v>947</v>
      </c>
      <c r="J547" s="25" t="s">
        <v>948</v>
      </c>
      <c r="K547" s="33">
        <v>148056</v>
      </c>
    </row>
    <row r="548" spans="1:11" s="16" customFormat="1" ht="30">
      <c r="A548" s="17" t="s">
        <v>999</v>
      </c>
      <c r="B548" s="17" t="s">
        <v>191</v>
      </c>
      <c r="C548" s="18" t="s">
        <v>78</v>
      </c>
      <c r="D548" s="19" t="s">
        <v>78</v>
      </c>
      <c r="E548" s="20" t="s">
        <v>79</v>
      </c>
      <c r="F548" s="32">
        <v>1215000072</v>
      </c>
      <c r="G548" s="22">
        <v>42108</v>
      </c>
      <c r="H548" s="23" t="s">
        <v>949</v>
      </c>
      <c r="I548" s="24" t="s">
        <v>591</v>
      </c>
      <c r="J548" s="25" t="s">
        <v>18</v>
      </c>
      <c r="K548" s="33">
        <v>176018</v>
      </c>
    </row>
    <row r="549" spans="1:11" s="16" customFormat="1" ht="30">
      <c r="A549" s="17" t="s">
        <v>999</v>
      </c>
      <c r="B549" s="17" t="s">
        <v>191</v>
      </c>
      <c r="C549" s="18" t="s">
        <v>78</v>
      </c>
      <c r="D549" s="19" t="s">
        <v>78</v>
      </c>
      <c r="E549" s="20" t="s">
        <v>79</v>
      </c>
      <c r="F549" s="32">
        <v>1215000073</v>
      </c>
      <c r="G549" s="22">
        <v>42108</v>
      </c>
      <c r="H549" s="23" t="s">
        <v>950</v>
      </c>
      <c r="I549" s="24" t="s">
        <v>591</v>
      </c>
      <c r="J549" s="25" t="s">
        <v>18</v>
      </c>
      <c r="K549" s="33">
        <v>659026</v>
      </c>
    </row>
    <row r="550" spans="1:11" s="16" customFormat="1" ht="30">
      <c r="A550" s="17" t="s">
        <v>999</v>
      </c>
      <c r="B550" s="17" t="s">
        <v>191</v>
      </c>
      <c r="C550" s="18" t="s">
        <v>78</v>
      </c>
      <c r="D550" s="19" t="s">
        <v>78</v>
      </c>
      <c r="E550" s="20" t="s">
        <v>79</v>
      </c>
      <c r="F550" s="32">
        <v>1215000074</v>
      </c>
      <c r="G550" s="22">
        <v>42110</v>
      </c>
      <c r="H550" s="23" t="s">
        <v>951</v>
      </c>
      <c r="I550" s="24" t="s">
        <v>591</v>
      </c>
      <c r="J550" s="25" t="s">
        <v>18</v>
      </c>
      <c r="K550" s="33">
        <v>350438</v>
      </c>
    </row>
    <row r="551" spans="1:11" s="16" customFormat="1" ht="30">
      <c r="A551" s="17" t="s">
        <v>999</v>
      </c>
      <c r="B551" s="17" t="s">
        <v>191</v>
      </c>
      <c r="C551" s="18" t="s">
        <v>78</v>
      </c>
      <c r="D551" s="19" t="s">
        <v>78</v>
      </c>
      <c r="E551" s="20" t="s">
        <v>79</v>
      </c>
      <c r="F551" s="32">
        <v>1215000075</v>
      </c>
      <c r="G551" s="22">
        <v>42110</v>
      </c>
      <c r="H551" s="23" t="s">
        <v>952</v>
      </c>
      <c r="I551" s="24" t="s">
        <v>935</v>
      </c>
      <c r="J551" s="25" t="s">
        <v>936</v>
      </c>
      <c r="K551" s="33">
        <v>15000</v>
      </c>
    </row>
    <row r="552" spans="1:11" s="16" customFormat="1" ht="30">
      <c r="A552" s="17" t="s">
        <v>999</v>
      </c>
      <c r="B552" s="17" t="s">
        <v>191</v>
      </c>
      <c r="C552" s="18" t="s">
        <v>78</v>
      </c>
      <c r="D552" s="19" t="s">
        <v>78</v>
      </c>
      <c r="E552" s="20" t="s">
        <v>79</v>
      </c>
      <c r="F552" s="32">
        <v>1215000076</v>
      </c>
      <c r="G552" s="22">
        <v>42110</v>
      </c>
      <c r="H552" s="23" t="s">
        <v>953</v>
      </c>
      <c r="I552" s="24" t="s">
        <v>935</v>
      </c>
      <c r="J552" s="25" t="s">
        <v>936</v>
      </c>
      <c r="K552" s="33">
        <v>39800</v>
      </c>
    </row>
    <row r="553" spans="1:11" s="16" customFormat="1" ht="30">
      <c r="A553" s="17" t="s">
        <v>999</v>
      </c>
      <c r="B553" s="17" t="s">
        <v>13</v>
      </c>
      <c r="C553" s="18" t="s">
        <v>78</v>
      </c>
      <c r="D553" s="19" t="s">
        <v>78</v>
      </c>
      <c r="E553" s="20" t="s">
        <v>79</v>
      </c>
      <c r="F553" s="32">
        <v>1215000077</v>
      </c>
      <c r="G553" s="22">
        <v>42115</v>
      </c>
      <c r="H553" s="23" t="s">
        <v>954</v>
      </c>
      <c r="I553" s="24" t="s">
        <v>955</v>
      </c>
      <c r="J553" s="25" t="s">
        <v>956</v>
      </c>
      <c r="K553" s="33">
        <v>43222</v>
      </c>
    </row>
    <row r="554" spans="1:11" s="16" customFormat="1" ht="30">
      <c r="A554" s="17" t="s">
        <v>999</v>
      </c>
      <c r="B554" s="17" t="s">
        <v>13</v>
      </c>
      <c r="C554" s="18" t="s">
        <v>78</v>
      </c>
      <c r="D554" s="19" t="s">
        <v>78</v>
      </c>
      <c r="E554" s="20" t="s">
        <v>79</v>
      </c>
      <c r="F554" s="32">
        <v>1215000078</v>
      </c>
      <c r="G554" s="22">
        <v>42117</v>
      </c>
      <c r="H554" s="23" t="s">
        <v>957</v>
      </c>
      <c r="I554" s="24" t="s">
        <v>958</v>
      </c>
      <c r="J554" s="25" t="s">
        <v>959</v>
      </c>
      <c r="K554" s="33">
        <v>42840</v>
      </c>
    </row>
    <row r="555" spans="1:11" s="16" customFormat="1" ht="30">
      <c r="A555" s="17" t="s">
        <v>999</v>
      </c>
      <c r="B555" s="17" t="s">
        <v>191</v>
      </c>
      <c r="C555" s="18" t="s">
        <v>78</v>
      </c>
      <c r="D555" s="19" t="s">
        <v>78</v>
      </c>
      <c r="E555" s="20" t="s">
        <v>79</v>
      </c>
      <c r="F555" s="32">
        <v>1215000079</v>
      </c>
      <c r="G555" s="22">
        <v>42118</v>
      </c>
      <c r="H555" s="23" t="s">
        <v>960</v>
      </c>
      <c r="I555" s="24" t="s">
        <v>591</v>
      </c>
      <c r="J555" s="25" t="s">
        <v>18</v>
      </c>
      <c r="K555" s="33">
        <v>305618</v>
      </c>
    </row>
    <row r="556" spans="1:11" s="16" customFormat="1" ht="30">
      <c r="A556" s="17" t="s">
        <v>999</v>
      </c>
      <c r="B556" s="17" t="s">
        <v>191</v>
      </c>
      <c r="C556" s="18" t="s">
        <v>78</v>
      </c>
      <c r="D556" s="19" t="s">
        <v>78</v>
      </c>
      <c r="E556" s="20" t="s">
        <v>79</v>
      </c>
      <c r="F556" s="32">
        <v>1215000080</v>
      </c>
      <c r="G556" s="22">
        <v>42118</v>
      </c>
      <c r="H556" s="23" t="s">
        <v>961</v>
      </c>
      <c r="I556" s="24" t="s">
        <v>935</v>
      </c>
      <c r="J556" s="25" t="s">
        <v>936</v>
      </c>
      <c r="K556" s="33">
        <v>39800</v>
      </c>
    </row>
    <row r="557" spans="1:11" s="16" customFormat="1" ht="30">
      <c r="A557" s="17" t="s">
        <v>999</v>
      </c>
      <c r="B557" s="17" t="s">
        <v>191</v>
      </c>
      <c r="C557" s="18" t="s">
        <v>78</v>
      </c>
      <c r="D557" s="19" t="s">
        <v>78</v>
      </c>
      <c r="E557" s="20" t="s">
        <v>79</v>
      </c>
      <c r="F557" s="32">
        <v>1215000081</v>
      </c>
      <c r="G557" s="22">
        <v>42118</v>
      </c>
      <c r="H557" s="23" t="s">
        <v>962</v>
      </c>
      <c r="I557" s="24" t="s">
        <v>935</v>
      </c>
      <c r="J557" s="25" t="s">
        <v>936</v>
      </c>
      <c r="K557" s="33">
        <v>15000</v>
      </c>
    </row>
    <row r="558" spans="1:11" s="16" customFormat="1" ht="30">
      <c r="A558" s="17" t="s">
        <v>999</v>
      </c>
      <c r="B558" s="17" t="s">
        <v>13</v>
      </c>
      <c r="C558" s="18" t="s">
        <v>78</v>
      </c>
      <c r="D558" s="19" t="s">
        <v>78</v>
      </c>
      <c r="E558" s="20" t="s">
        <v>79</v>
      </c>
      <c r="F558" s="32">
        <v>1215000082</v>
      </c>
      <c r="G558" s="22">
        <v>42121</v>
      </c>
      <c r="H558" s="23" t="s">
        <v>963</v>
      </c>
      <c r="I558" s="24" t="s">
        <v>964</v>
      </c>
      <c r="J558" s="25" t="s">
        <v>965</v>
      </c>
      <c r="K558" s="33">
        <v>42222</v>
      </c>
    </row>
    <row r="559" spans="1:11" s="16" customFormat="1" ht="30">
      <c r="A559" s="17" t="s">
        <v>999</v>
      </c>
      <c r="B559" s="17" t="s">
        <v>13</v>
      </c>
      <c r="C559" s="18" t="s">
        <v>78</v>
      </c>
      <c r="D559" s="19" t="s">
        <v>78</v>
      </c>
      <c r="E559" s="20" t="s">
        <v>79</v>
      </c>
      <c r="F559" s="32">
        <v>1215000083</v>
      </c>
      <c r="G559" s="22">
        <v>42121</v>
      </c>
      <c r="H559" s="23" t="s">
        <v>966</v>
      </c>
      <c r="I559" s="24" t="s">
        <v>967</v>
      </c>
      <c r="J559" s="25" t="s">
        <v>968</v>
      </c>
      <c r="K559" s="33">
        <v>172074</v>
      </c>
    </row>
    <row r="560" spans="1:11" s="16" customFormat="1" ht="30">
      <c r="A560" s="17" t="s">
        <v>999</v>
      </c>
      <c r="B560" s="17" t="s">
        <v>173</v>
      </c>
      <c r="C560" s="18" t="s">
        <v>945</v>
      </c>
      <c r="D560" s="19">
        <v>41183</v>
      </c>
      <c r="E560" s="20" t="s">
        <v>79</v>
      </c>
      <c r="F560" s="32">
        <v>1215000084</v>
      </c>
      <c r="G560" s="22">
        <v>42122</v>
      </c>
      <c r="H560" s="23" t="s">
        <v>946</v>
      </c>
      <c r="I560" s="24" t="s">
        <v>947</v>
      </c>
      <c r="J560" s="25" t="s">
        <v>948</v>
      </c>
      <c r="K560" s="33">
        <v>148469</v>
      </c>
    </row>
    <row r="561" spans="1:11" s="16" customFormat="1" ht="30">
      <c r="A561" s="17" t="s">
        <v>999</v>
      </c>
      <c r="B561" s="17" t="s">
        <v>191</v>
      </c>
      <c r="C561" s="18" t="s">
        <v>78</v>
      </c>
      <c r="D561" s="19" t="s">
        <v>78</v>
      </c>
      <c r="E561" s="20" t="s">
        <v>79</v>
      </c>
      <c r="F561" s="32">
        <v>1215000085</v>
      </c>
      <c r="G561" s="22">
        <v>42122</v>
      </c>
      <c r="H561" s="23" t="s">
        <v>969</v>
      </c>
      <c r="I561" s="24" t="s">
        <v>591</v>
      </c>
      <c r="J561" s="25" t="s">
        <v>18</v>
      </c>
      <c r="K561" s="33">
        <v>141478</v>
      </c>
    </row>
    <row r="562" spans="1:11" s="16" customFormat="1" ht="30">
      <c r="A562" s="17" t="s">
        <v>999</v>
      </c>
      <c r="B562" s="17" t="s">
        <v>191</v>
      </c>
      <c r="C562" s="18" t="s">
        <v>78</v>
      </c>
      <c r="D562" s="19" t="s">
        <v>78</v>
      </c>
      <c r="E562" s="20" t="s">
        <v>79</v>
      </c>
      <c r="F562" s="32">
        <v>1215000086</v>
      </c>
      <c r="G562" s="22">
        <v>42123</v>
      </c>
      <c r="H562" s="23" t="s">
        <v>970</v>
      </c>
      <c r="I562" s="24" t="s">
        <v>591</v>
      </c>
      <c r="J562" s="25" t="s">
        <v>18</v>
      </c>
      <c r="K562" s="33">
        <v>155058</v>
      </c>
    </row>
    <row r="563" spans="1:11" s="16" customFormat="1" ht="30">
      <c r="A563" s="17" t="s">
        <v>999</v>
      </c>
      <c r="B563" s="17" t="s">
        <v>191</v>
      </c>
      <c r="C563" s="18" t="s">
        <v>78</v>
      </c>
      <c r="D563" s="19" t="s">
        <v>78</v>
      </c>
      <c r="E563" s="20" t="s">
        <v>79</v>
      </c>
      <c r="F563" s="32">
        <v>1215000087</v>
      </c>
      <c r="G563" s="22">
        <v>42123</v>
      </c>
      <c r="H563" s="23" t="s">
        <v>971</v>
      </c>
      <c r="I563" s="24" t="s">
        <v>935</v>
      </c>
      <c r="J563" s="25" t="s">
        <v>936</v>
      </c>
      <c r="K563" s="33">
        <v>15000</v>
      </c>
    </row>
    <row r="564" spans="1:11" s="16" customFormat="1" ht="30">
      <c r="A564" s="17" t="s">
        <v>999</v>
      </c>
      <c r="B564" s="17" t="s">
        <v>191</v>
      </c>
      <c r="C564" s="18" t="s">
        <v>78</v>
      </c>
      <c r="D564" s="19" t="s">
        <v>78</v>
      </c>
      <c r="E564" s="20" t="s">
        <v>79</v>
      </c>
      <c r="F564" s="32">
        <v>1215000088</v>
      </c>
      <c r="G564" s="22">
        <v>42123</v>
      </c>
      <c r="H564" s="23" t="s">
        <v>972</v>
      </c>
      <c r="I564" s="24" t="s">
        <v>935</v>
      </c>
      <c r="J564" s="25" t="s">
        <v>936</v>
      </c>
      <c r="K564" s="33">
        <v>39800</v>
      </c>
    </row>
    <row r="565" spans="1:11" s="16" customFormat="1" ht="30">
      <c r="A565" s="17" t="s">
        <v>999</v>
      </c>
      <c r="B565" s="17" t="s">
        <v>173</v>
      </c>
      <c r="C565" s="18" t="s">
        <v>945</v>
      </c>
      <c r="D565" s="19">
        <v>41183</v>
      </c>
      <c r="E565" s="20" t="s">
        <v>79</v>
      </c>
      <c r="F565" s="32">
        <v>1215000089</v>
      </c>
      <c r="G565" s="22">
        <v>42123</v>
      </c>
      <c r="H565" s="23" t="s">
        <v>973</v>
      </c>
      <c r="I565" s="24" t="s">
        <v>947</v>
      </c>
      <c r="J565" s="25" t="s">
        <v>948</v>
      </c>
      <c r="K565" s="33">
        <v>296998</v>
      </c>
    </row>
    <row r="566" spans="1:11" s="16" customFormat="1" ht="30">
      <c r="A566" s="17" t="s">
        <v>999</v>
      </c>
      <c r="B566" s="17" t="s">
        <v>191</v>
      </c>
      <c r="C566" s="18" t="s">
        <v>78</v>
      </c>
      <c r="D566" s="19" t="s">
        <v>78</v>
      </c>
      <c r="E566" s="20" t="s">
        <v>79</v>
      </c>
      <c r="F566" s="32">
        <v>1215000090</v>
      </c>
      <c r="G566" s="22">
        <v>42124</v>
      </c>
      <c r="H566" s="23" t="s">
        <v>974</v>
      </c>
      <c r="I566" s="24" t="s">
        <v>591</v>
      </c>
      <c r="J566" s="25" t="s">
        <v>18</v>
      </c>
      <c r="K566" s="33">
        <v>152698</v>
      </c>
    </row>
    <row r="567" spans="1:11" s="16" customFormat="1" ht="30">
      <c r="A567" s="17" t="s">
        <v>999</v>
      </c>
      <c r="B567" s="17" t="s">
        <v>15</v>
      </c>
      <c r="C567" s="18" t="s">
        <v>78</v>
      </c>
      <c r="D567" s="19" t="s">
        <v>78</v>
      </c>
      <c r="E567" s="20" t="s">
        <v>119</v>
      </c>
      <c r="F567" s="32">
        <v>2538128</v>
      </c>
      <c r="G567" s="22">
        <v>42104</v>
      </c>
      <c r="H567" s="23" t="s">
        <v>975</v>
      </c>
      <c r="I567" s="24" t="s">
        <v>976</v>
      </c>
      <c r="J567" s="25" t="s">
        <v>977</v>
      </c>
      <c r="K567" s="33">
        <v>372300</v>
      </c>
    </row>
    <row r="568" spans="1:11" s="16" customFormat="1" ht="30">
      <c r="A568" s="17" t="s">
        <v>999</v>
      </c>
      <c r="B568" s="17" t="s">
        <v>15</v>
      </c>
      <c r="C568" s="18" t="s">
        <v>78</v>
      </c>
      <c r="D568" s="19" t="s">
        <v>78</v>
      </c>
      <c r="E568" s="20" t="s">
        <v>119</v>
      </c>
      <c r="F568" s="32">
        <v>2537948</v>
      </c>
      <c r="G568" s="22">
        <v>42104</v>
      </c>
      <c r="H568" s="23" t="s">
        <v>978</v>
      </c>
      <c r="I568" s="24" t="s">
        <v>976</v>
      </c>
      <c r="J568" s="25" t="s">
        <v>977</v>
      </c>
      <c r="K568" s="33">
        <v>511600</v>
      </c>
    </row>
    <row r="569" spans="1:11" s="16" customFormat="1" ht="30">
      <c r="A569" s="17" t="s">
        <v>999</v>
      </c>
      <c r="B569" s="17" t="s">
        <v>15</v>
      </c>
      <c r="C569" s="18" t="s">
        <v>78</v>
      </c>
      <c r="D569" s="19" t="s">
        <v>78</v>
      </c>
      <c r="E569" s="20" t="s">
        <v>119</v>
      </c>
      <c r="F569" s="32">
        <v>2547878</v>
      </c>
      <c r="G569" s="22">
        <v>42115</v>
      </c>
      <c r="H569" s="23" t="s">
        <v>979</v>
      </c>
      <c r="I569" s="24" t="s">
        <v>976</v>
      </c>
      <c r="J569" s="25" t="s">
        <v>977</v>
      </c>
      <c r="K569" s="33">
        <v>94900</v>
      </c>
    </row>
    <row r="570" spans="1:11" s="16" customFormat="1" ht="30">
      <c r="A570" s="17" t="s">
        <v>999</v>
      </c>
      <c r="B570" s="17" t="s">
        <v>15</v>
      </c>
      <c r="C570" s="18" t="s">
        <v>78</v>
      </c>
      <c r="D570" s="19" t="s">
        <v>78</v>
      </c>
      <c r="E570" s="20" t="s">
        <v>119</v>
      </c>
      <c r="F570" s="32">
        <v>118149</v>
      </c>
      <c r="G570" s="22">
        <v>42115</v>
      </c>
      <c r="H570" s="23" t="s">
        <v>980</v>
      </c>
      <c r="I570" s="24" t="s">
        <v>976</v>
      </c>
      <c r="J570" s="25" t="s">
        <v>977</v>
      </c>
      <c r="K570" s="33">
        <v>61950</v>
      </c>
    </row>
    <row r="571" spans="1:11" s="16" customFormat="1" ht="30">
      <c r="A571" s="17" t="s">
        <v>999</v>
      </c>
      <c r="B571" s="17" t="s">
        <v>15</v>
      </c>
      <c r="C571" s="18" t="s">
        <v>78</v>
      </c>
      <c r="D571" s="19" t="s">
        <v>78</v>
      </c>
      <c r="E571" s="20" t="s">
        <v>252</v>
      </c>
      <c r="F571" s="32">
        <v>49965</v>
      </c>
      <c r="G571" s="22">
        <v>42115</v>
      </c>
      <c r="H571" s="23" t="s">
        <v>981</v>
      </c>
      <c r="I571" s="24" t="s">
        <v>672</v>
      </c>
      <c r="J571" s="25" t="s">
        <v>21</v>
      </c>
      <c r="K571" s="33">
        <v>199242</v>
      </c>
    </row>
    <row r="572" spans="1:11" s="16" customFormat="1" ht="30">
      <c r="A572" s="17" t="s">
        <v>999</v>
      </c>
      <c r="B572" s="17" t="s">
        <v>15</v>
      </c>
      <c r="C572" s="18" t="s">
        <v>78</v>
      </c>
      <c r="D572" s="19" t="s">
        <v>78</v>
      </c>
      <c r="E572" s="20" t="s">
        <v>252</v>
      </c>
      <c r="F572" s="32">
        <v>53713</v>
      </c>
      <c r="G572" s="22">
        <v>42115</v>
      </c>
      <c r="H572" s="23" t="s">
        <v>982</v>
      </c>
      <c r="I572" s="24" t="s">
        <v>672</v>
      </c>
      <c r="J572" s="25" t="s">
        <v>21</v>
      </c>
      <c r="K572" s="33">
        <v>185690</v>
      </c>
    </row>
    <row r="573" spans="1:11" s="16" customFormat="1" ht="30">
      <c r="A573" s="17" t="s">
        <v>999</v>
      </c>
      <c r="B573" s="17" t="s">
        <v>15</v>
      </c>
      <c r="C573" s="18" t="s">
        <v>78</v>
      </c>
      <c r="D573" s="19" t="s">
        <v>78</v>
      </c>
      <c r="E573" s="20" t="s">
        <v>119</v>
      </c>
      <c r="F573" s="32">
        <v>1420957</v>
      </c>
      <c r="G573" s="22">
        <v>42115</v>
      </c>
      <c r="H573" s="23" t="s">
        <v>983</v>
      </c>
      <c r="I573" s="24" t="s">
        <v>984</v>
      </c>
      <c r="J573" s="25" t="s">
        <v>985</v>
      </c>
      <c r="K573" s="33">
        <v>24900</v>
      </c>
    </row>
    <row r="574" spans="1:11" s="16" customFormat="1" ht="30">
      <c r="A574" s="17" t="s">
        <v>999</v>
      </c>
      <c r="B574" s="17" t="s">
        <v>15</v>
      </c>
      <c r="C574" s="18" t="s">
        <v>78</v>
      </c>
      <c r="D574" s="19" t="s">
        <v>78</v>
      </c>
      <c r="E574" s="20" t="s">
        <v>119</v>
      </c>
      <c r="F574" s="32">
        <v>1427683</v>
      </c>
      <c r="G574" s="22">
        <v>42118</v>
      </c>
      <c r="H574" s="23" t="s">
        <v>986</v>
      </c>
      <c r="I574" s="24" t="s">
        <v>984</v>
      </c>
      <c r="J574" s="25" t="s">
        <v>985</v>
      </c>
      <c r="K574" s="33">
        <v>52350</v>
      </c>
    </row>
    <row r="575" spans="1:11" s="16" customFormat="1" ht="30">
      <c r="A575" s="17" t="s">
        <v>999</v>
      </c>
      <c r="B575" s="17" t="s">
        <v>15</v>
      </c>
      <c r="C575" s="18" t="s">
        <v>78</v>
      </c>
      <c r="D575" s="19" t="s">
        <v>78</v>
      </c>
      <c r="E575" s="20" t="s">
        <v>119</v>
      </c>
      <c r="F575" s="32">
        <v>69626</v>
      </c>
      <c r="G575" s="22">
        <v>42110</v>
      </c>
      <c r="H575" s="23" t="s">
        <v>987</v>
      </c>
      <c r="I575" s="24" t="s">
        <v>984</v>
      </c>
      <c r="J575" s="25" t="s">
        <v>985</v>
      </c>
      <c r="K575" s="33">
        <v>10950</v>
      </c>
    </row>
    <row r="576" spans="1:11" s="16" customFormat="1" ht="30">
      <c r="A576" s="17" t="s">
        <v>999</v>
      </c>
      <c r="B576" s="17" t="s">
        <v>15</v>
      </c>
      <c r="C576" s="18" t="s">
        <v>78</v>
      </c>
      <c r="D576" s="19" t="s">
        <v>78</v>
      </c>
      <c r="E576" s="20" t="s">
        <v>252</v>
      </c>
      <c r="F576" s="32">
        <v>72645</v>
      </c>
      <c r="G576" s="22">
        <v>42116</v>
      </c>
      <c r="H576" s="23" t="s">
        <v>988</v>
      </c>
      <c r="I576" s="24" t="s">
        <v>984</v>
      </c>
      <c r="J576" s="25" t="s">
        <v>985</v>
      </c>
      <c r="K576" s="33">
        <v>9042</v>
      </c>
    </row>
    <row r="577" spans="1:11" s="16" customFormat="1">
      <c r="A577" s="17" t="s">
        <v>999</v>
      </c>
      <c r="B577" s="17" t="s">
        <v>15</v>
      </c>
      <c r="C577" s="18" t="s">
        <v>78</v>
      </c>
      <c r="D577" s="19" t="s">
        <v>78</v>
      </c>
      <c r="E577" s="20" t="s">
        <v>252</v>
      </c>
      <c r="F577" s="32">
        <v>35262016</v>
      </c>
      <c r="G577" s="22">
        <v>42118</v>
      </c>
      <c r="H577" s="23" t="s">
        <v>989</v>
      </c>
      <c r="I577" s="24" t="s">
        <v>990</v>
      </c>
      <c r="J577" s="25" t="s">
        <v>138</v>
      </c>
      <c r="K577" s="33">
        <v>17296</v>
      </c>
    </row>
    <row r="578" spans="1:11" s="16" customFormat="1">
      <c r="A578" s="17" t="s">
        <v>999</v>
      </c>
      <c r="B578" s="17" t="s">
        <v>15</v>
      </c>
      <c r="C578" s="18" t="s">
        <v>78</v>
      </c>
      <c r="D578" s="19" t="s">
        <v>78</v>
      </c>
      <c r="E578" s="20" t="s">
        <v>252</v>
      </c>
      <c r="F578" s="32">
        <v>35262037</v>
      </c>
      <c r="G578" s="22">
        <v>42118</v>
      </c>
      <c r="H578" s="23" t="s">
        <v>991</v>
      </c>
      <c r="I578" s="24" t="s">
        <v>990</v>
      </c>
      <c r="J578" s="25" t="s">
        <v>138</v>
      </c>
      <c r="K578" s="33">
        <v>14687</v>
      </c>
    </row>
    <row r="579" spans="1:11" s="16" customFormat="1">
      <c r="A579" s="17" t="s">
        <v>999</v>
      </c>
      <c r="B579" s="17" t="s">
        <v>15</v>
      </c>
      <c r="C579" s="18" t="s">
        <v>78</v>
      </c>
      <c r="D579" s="19" t="s">
        <v>78</v>
      </c>
      <c r="E579" s="20" t="s">
        <v>252</v>
      </c>
      <c r="F579" s="32">
        <v>35262045</v>
      </c>
      <c r="G579" s="22">
        <v>42118</v>
      </c>
      <c r="H579" s="23" t="s">
        <v>992</v>
      </c>
      <c r="I579" s="24" t="s">
        <v>990</v>
      </c>
      <c r="J579" s="25" t="s">
        <v>138</v>
      </c>
      <c r="K579" s="33">
        <v>38500</v>
      </c>
    </row>
    <row r="580" spans="1:11" s="16" customFormat="1">
      <c r="A580" s="17" t="s">
        <v>999</v>
      </c>
      <c r="B580" s="17" t="s">
        <v>15</v>
      </c>
      <c r="C580" s="18" t="s">
        <v>78</v>
      </c>
      <c r="D580" s="19" t="s">
        <v>78</v>
      </c>
      <c r="E580" s="20" t="s">
        <v>252</v>
      </c>
      <c r="F580" s="32">
        <v>1029552</v>
      </c>
      <c r="G580" s="22">
        <v>42118</v>
      </c>
      <c r="H580" s="23" t="s">
        <v>993</v>
      </c>
      <c r="I580" s="24" t="s">
        <v>990</v>
      </c>
      <c r="J580" s="25" t="s">
        <v>138</v>
      </c>
      <c r="K580" s="33">
        <v>15126</v>
      </c>
    </row>
    <row r="581" spans="1:11" s="16" customFormat="1" ht="30">
      <c r="A581" s="17" t="s">
        <v>999</v>
      </c>
      <c r="B581" s="17" t="s">
        <v>15</v>
      </c>
      <c r="C581" s="18" t="s">
        <v>78</v>
      </c>
      <c r="D581" s="19" t="s">
        <v>78</v>
      </c>
      <c r="E581" s="20" t="s">
        <v>119</v>
      </c>
      <c r="F581" s="32">
        <v>5015945</v>
      </c>
      <c r="G581" s="22">
        <v>42115</v>
      </c>
      <c r="H581" s="23" t="s">
        <v>994</v>
      </c>
      <c r="I581" s="24" t="s">
        <v>995</v>
      </c>
      <c r="J581" s="25" t="s">
        <v>996</v>
      </c>
      <c r="K581" s="33">
        <v>22100</v>
      </c>
    </row>
    <row r="582" spans="1:11" s="16" customFormat="1" ht="30">
      <c r="A582" s="17" t="s">
        <v>999</v>
      </c>
      <c r="B582" s="17" t="s">
        <v>15</v>
      </c>
      <c r="C582" s="18" t="s">
        <v>78</v>
      </c>
      <c r="D582" s="19" t="s">
        <v>78</v>
      </c>
      <c r="E582" s="20" t="s">
        <v>252</v>
      </c>
      <c r="F582" s="32">
        <v>5115207</v>
      </c>
      <c r="G582" s="22">
        <v>42115</v>
      </c>
      <c r="H582" s="23" t="s">
        <v>997</v>
      </c>
      <c r="I582" s="24" t="s">
        <v>995</v>
      </c>
      <c r="J582" s="25" t="s">
        <v>996</v>
      </c>
      <c r="K582" s="33">
        <v>75246</v>
      </c>
    </row>
    <row r="583" spans="1:11" s="16" customFormat="1">
      <c r="A583" s="17" t="s">
        <v>999</v>
      </c>
      <c r="B583" s="17" t="s">
        <v>15</v>
      </c>
      <c r="C583" s="18" t="s">
        <v>78</v>
      </c>
      <c r="D583" s="19" t="s">
        <v>78</v>
      </c>
      <c r="E583" s="20" t="s">
        <v>119</v>
      </c>
      <c r="F583" s="32">
        <v>5245719</v>
      </c>
      <c r="G583" s="22">
        <v>42104</v>
      </c>
      <c r="H583" s="23" t="s">
        <v>998</v>
      </c>
      <c r="I583" s="24" t="s">
        <v>995</v>
      </c>
      <c r="J583" s="25" t="s">
        <v>996</v>
      </c>
      <c r="K583" s="33">
        <v>102850</v>
      </c>
    </row>
    <row r="584" spans="1:11" s="16" customFormat="1" ht="30">
      <c r="A584" s="17" t="s">
        <v>1000</v>
      </c>
      <c r="B584" s="17" t="s">
        <v>1001</v>
      </c>
      <c r="C584" s="18" t="s">
        <v>248</v>
      </c>
      <c r="D584" s="19" t="s">
        <v>248</v>
      </c>
      <c r="E584" s="20" t="s">
        <v>79</v>
      </c>
      <c r="F584" s="32">
        <v>1315000062</v>
      </c>
      <c r="G584" s="22">
        <v>42096</v>
      </c>
      <c r="H584" s="23" t="s">
        <v>1002</v>
      </c>
      <c r="I584" s="24" t="s">
        <v>1003</v>
      </c>
      <c r="J584" s="25" t="s">
        <v>866</v>
      </c>
      <c r="K584" s="33">
        <v>778543</v>
      </c>
    </row>
    <row r="585" spans="1:11" s="16" customFormat="1" ht="30">
      <c r="A585" s="17" t="s">
        <v>1000</v>
      </c>
      <c r="B585" s="17" t="s">
        <v>13</v>
      </c>
      <c r="C585" s="18" t="s">
        <v>248</v>
      </c>
      <c r="D585" s="19" t="s">
        <v>248</v>
      </c>
      <c r="E585" s="20" t="s">
        <v>619</v>
      </c>
      <c r="F585" s="32">
        <v>1315000028</v>
      </c>
      <c r="G585" s="22">
        <v>42100</v>
      </c>
      <c r="H585" s="23" t="s">
        <v>1004</v>
      </c>
      <c r="I585" s="24" t="s">
        <v>1005</v>
      </c>
      <c r="J585" s="25" t="s">
        <v>289</v>
      </c>
      <c r="K585" s="33">
        <v>330344</v>
      </c>
    </row>
    <row r="586" spans="1:11" s="16" customFormat="1" ht="45">
      <c r="A586" s="17" t="s">
        <v>1000</v>
      </c>
      <c r="B586" s="17" t="s">
        <v>13</v>
      </c>
      <c r="C586" s="18" t="s">
        <v>248</v>
      </c>
      <c r="D586" s="19" t="s">
        <v>248</v>
      </c>
      <c r="E586" s="20" t="s">
        <v>79</v>
      </c>
      <c r="F586" s="32">
        <v>1315000063</v>
      </c>
      <c r="G586" s="22">
        <v>42100</v>
      </c>
      <c r="H586" s="23" t="s">
        <v>1006</v>
      </c>
      <c r="I586" s="24" t="s">
        <v>1007</v>
      </c>
      <c r="J586" s="25" t="s">
        <v>1008</v>
      </c>
      <c r="K586" s="33">
        <v>41600</v>
      </c>
    </row>
    <row r="587" spans="1:11" s="16" customFormat="1" ht="45">
      <c r="A587" s="17" t="s">
        <v>1000</v>
      </c>
      <c r="B587" s="17" t="s">
        <v>13</v>
      </c>
      <c r="C587" s="18" t="s">
        <v>248</v>
      </c>
      <c r="D587" s="19" t="s">
        <v>248</v>
      </c>
      <c r="E587" s="20" t="s">
        <v>619</v>
      </c>
      <c r="F587" s="32">
        <v>1315000029</v>
      </c>
      <c r="G587" s="22">
        <v>42101</v>
      </c>
      <c r="H587" s="23" t="s">
        <v>1009</v>
      </c>
      <c r="I587" s="24" t="s">
        <v>1010</v>
      </c>
      <c r="J587" s="25" t="s">
        <v>1011</v>
      </c>
      <c r="K587" s="33">
        <v>39270</v>
      </c>
    </row>
    <row r="588" spans="1:11" s="16" customFormat="1" ht="30">
      <c r="A588" s="17" t="s">
        <v>1000</v>
      </c>
      <c r="B588" s="17" t="s">
        <v>13</v>
      </c>
      <c r="C588" s="18" t="s">
        <v>248</v>
      </c>
      <c r="D588" s="19" t="s">
        <v>248</v>
      </c>
      <c r="E588" s="20" t="s">
        <v>619</v>
      </c>
      <c r="F588" s="32">
        <v>1315000030</v>
      </c>
      <c r="G588" s="22">
        <v>42101</v>
      </c>
      <c r="H588" s="23" t="s">
        <v>1012</v>
      </c>
      <c r="I588" s="24" t="s">
        <v>1005</v>
      </c>
      <c r="J588" s="25" t="s">
        <v>289</v>
      </c>
      <c r="K588" s="33">
        <v>22573</v>
      </c>
    </row>
    <row r="589" spans="1:11" s="16" customFormat="1" ht="30">
      <c r="A589" s="17" t="s">
        <v>1000</v>
      </c>
      <c r="B589" s="17" t="s">
        <v>13</v>
      </c>
      <c r="C589" s="18" t="s">
        <v>248</v>
      </c>
      <c r="D589" s="19" t="s">
        <v>248</v>
      </c>
      <c r="E589" s="20" t="s">
        <v>79</v>
      </c>
      <c r="F589" s="32">
        <v>1315000064</v>
      </c>
      <c r="G589" s="22">
        <v>42102</v>
      </c>
      <c r="H589" s="23" t="s">
        <v>1013</v>
      </c>
      <c r="I589" s="24" t="s">
        <v>1014</v>
      </c>
      <c r="J589" s="25" t="s">
        <v>1015</v>
      </c>
      <c r="K589" s="33">
        <v>40000</v>
      </c>
    </row>
    <row r="590" spans="1:11" s="39" customFormat="1" ht="30">
      <c r="A590" s="17" t="s">
        <v>1000</v>
      </c>
      <c r="B590" s="17" t="s">
        <v>237</v>
      </c>
      <c r="C590" s="18" t="s">
        <v>248</v>
      </c>
      <c r="D590" s="19" t="s">
        <v>248</v>
      </c>
      <c r="E590" s="17" t="s">
        <v>619</v>
      </c>
      <c r="F590" s="43">
        <v>1315000032</v>
      </c>
      <c r="G590" s="36">
        <v>42103</v>
      </c>
      <c r="H590" s="18" t="s">
        <v>1016</v>
      </c>
      <c r="I590" s="37" t="s">
        <v>1017</v>
      </c>
      <c r="J590" s="38" t="s">
        <v>1018</v>
      </c>
      <c r="K590" s="42">
        <v>273700</v>
      </c>
    </row>
    <row r="591" spans="1:11" s="39" customFormat="1" ht="30">
      <c r="A591" s="17" t="s">
        <v>1000</v>
      </c>
      <c r="B591" s="17" t="s">
        <v>237</v>
      </c>
      <c r="C591" s="18" t="s">
        <v>248</v>
      </c>
      <c r="D591" s="19" t="s">
        <v>248</v>
      </c>
      <c r="E591" s="17" t="s">
        <v>79</v>
      </c>
      <c r="F591" s="43">
        <v>1315000065</v>
      </c>
      <c r="G591" s="36">
        <v>42103</v>
      </c>
      <c r="H591" s="18" t="s">
        <v>1019</v>
      </c>
      <c r="I591" s="37" t="s">
        <v>1017</v>
      </c>
      <c r="J591" s="38" t="s">
        <v>1018</v>
      </c>
      <c r="K591" s="42">
        <v>172550</v>
      </c>
    </row>
    <row r="592" spans="1:11" s="16" customFormat="1" ht="30">
      <c r="A592" s="17" t="s">
        <v>1000</v>
      </c>
      <c r="B592" s="17" t="s">
        <v>237</v>
      </c>
      <c r="C592" s="18" t="s">
        <v>1020</v>
      </c>
      <c r="D592" s="19">
        <v>42103</v>
      </c>
      <c r="E592" s="20" t="s">
        <v>79</v>
      </c>
      <c r="F592" s="32">
        <v>1315000066</v>
      </c>
      <c r="G592" s="22">
        <v>42104</v>
      </c>
      <c r="H592" s="23" t="s">
        <v>1021</v>
      </c>
      <c r="I592" s="24" t="s">
        <v>1022</v>
      </c>
      <c r="J592" s="25" t="s">
        <v>1023</v>
      </c>
      <c r="K592" s="33">
        <v>333200</v>
      </c>
    </row>
    <row r="593" spans="1:11" s="16" customFormat="1" ht="30">
      <c r="A593" s="17" t="s">
        <v>1000</v>
      </c>
      <c r="B593" s="17" t="s">
        <v>13</v>
      </c>
      <c r="C593" s="18" t="s">
        <v>248</v>
      </c>
      <c r="D593" s="19" t="s">
        <v>248</v>
      </c>
      <c r="E593" s="20" t="s">
        <v>619</v>
      </c>
      <c r="F593" s="32">
        <v>1315000033</v>
      </c>
      <c r="G593" s="22">
        <v>42107</v>
      </c>
      <c r="H593" s="23" t="s">
        <v>1024</v>
      </c>
      <c r="I593" s="24" t="s">
        <v>1005</v>
      </c>
      <c r="J593" s="25" t="s">
        <v>289</v>
      </c>
      <c r="K593" s="33">
        <v>94982</v>
      </c>
    </row>
    <row r="594" spans="1:11" s="16" customFormat="1" ht="30">
      <c r="A594" s="17" t="s">
        <v>1000</v>
      </c>
      <c r="B594" s="17" t="s">
        <v>13</v>
      </c>
      <c r="C594" s="18" t="s">
        <v>248</v>
      </c>
      <c r="D594" s="19" t="s">
        <v>248</v>
      </c>
      <c r="E594" s="20" t="s">
        <v>619</v>
      </c>
      <c r="F594" s="32">
        <v>1315000034</v>
      </c>
      <c r="G594" s="22">
        <v>42107</v>
      </c>
      <c r="H594" s="23" t="s">
        <v>1024</v>
      </c>
      <c r="I594" s="24" t="s">
        <v>386</v>
      </c>
      <c r="J594" s="25" t="s">
        <v>387</v>
      </c>
      <c r="K594" s="33">
        <v>49252</v>
      </c>
    </row>
    <row r="595" spans="1:11" s="16" customFormat="1" ht="30">
      <c r="A595" s="17" t="s">
        <v>1000</v>
      </c>
      <c r="B595" s="17" t="s">
        <v>13</v>
      </c>
      <c r="C595" s="18" t="s">
        <v>248</v>
      </c>
      <c r="D595" s="19" t="s">
        <v>248</v>
      </c>
      <c r="E595" s="20" t="s">
        <v>79</v>
      </c>
      <c r="F595" s="32">
        <v>1315000067</v>
      </c>
      <c r="G595" s="22">
        <v>42108</v>
      </c>
      <c r="H595" s="23" t="s">
        <v>1025</v>
      </c>
      <c r="I595" s="24" t="s">
        <v>1026</v>
      </c>
      <c r="J595" s="25" t="s">
        <v>1027</v>
      </c>
      <c r="K595" s="33">
        <v>33333</v>
      </c>
    </row>
    <row r="596" spans="1:11" s="16" customFormat="1" ht="30">
      <c r="A596" s="17" t="s">
        <v>1000</v>
      </c>
      <c r="B596" s="17" t="s">
        <v>13</v>
      </c>
      <c r="C596" s="18" t="s">
        <v>248</v>
      </c>
      <c r="D596" s="19" t="s">
        <v>248</v>
      </c>
      <c r="E596" s="20" t="s">
        <v>79</v>
      </c>
      <c r="F596" s="32">
        <v>1315000068</v>
      </c>
      <c r="G596" s="22">
        <v>42108</v>
      </c>
      <c r="H596" s="23" t="s">
        <v>1028</v>
      </c>
      <c r="I596" s="24" t="s">
        <v>1029</v>
      </c>
      <c r="J596" s="25" t="s">
        <v>1030</v>
      </c>
      <c r="K596" s="33">
        <v>190400</v>
      </c>
    </row>
    <row r="597" spans="1:11" s="16" customFormat="1" ht="30">
      <c r="A597" s="17" t="s">
        <v>1000</v>
      </c>
      <c r="B597" s="17" t="s">
        <v>13</v>
      </c>
      <c r="C597" s="18" t="s">
        <v>248</v>
      </c>
      <c r="D597" s="19" t="s">
        <v>248</v>
      </c>
      <c r="E597" s="20" t="s">
        <v>79</v>
      </c>
      <c r="F597" s="32">
        <v>1315000069</v>
      </c>
      <c r="G597" s="22">
        <v>42109</v>
      </c>
      <c r="H597" s="23" t="s">
        <v>1031</v>
      </c>
      <c r="I597" s="24" t="s">
        <v>1014</v>
      </c>
      <c r="J597" s="25" t="s">
        <v>1015</v>
      </c>
      <c r="K597" s="33">
        <v>40000</v>
      </c>
    </row>
    <row r="598" spans="1:11" s="16" customFormat="1" ht="30">
      <c r="A598" s="17" t="s">
        <v>1000</v>
      </c>
      <c r="B598" s="17" t="s">
        <v>173</v>
      </c>
      <c r="C598" s="18" t="s">
        <v>1032</v>
      </c>
      <c r="D598" s="19">
        <v>41183</v>
      </c>
      <c r="E598" s="20" t="s">
        <v>79</v>
      </c>
      <c r="F598" s="32">
        <v>1315000070</v>
      </c>
      <c r="G598" s="22">
        <v>42109</v>
      </c>
      <c r="H598" s="23" t="s">
        <v>1033</v>
      </c>
      <c r="I598" s="24" t="s">
        <v>1034</v>
      </c>
      <c r="J598" s="25" t="s">
        <v>1035</v>
      </c>
      <c r="K598" s="33">
        <v>148085</v>
      </c>
    </row>
    <row r="599" spans="1:11" s="16" customFormat="1" ht="30">
      <c r="A599" s="17" t="s">
        <v>1000</v>
      </c>
      <c r="B599" s="17" t="s">
        <v>173</v>
      </c>
      <c r="C599" s="18" t="s">
        <v>1032</v>
      </c>
      <c r="D599" s="19">
        <v>41183</v>
      </c>
      <c r="E599" s="20" t="s">
        <v>79</v>
      </c>
      <c r="F599" s="32">
        <v>1315000071</v>
      </c>
      <c r="G599" s="22">
        <v>42109</v>
      </c>
      <c r="H599" s="23" t="s">
        <v>1036</v>
      </c>
      <c r="I599" s="24" t="s">
        <v>1034</v>
      </c>
      <c r="J599" s="25" t="s">
        <v>1035</v>
      </c>
      <c r="K599" s="33">
        <v>148085</v>
      </c>
    </row>
    <row r="600" spans="1:11" s="16" customFormat="1" ht="30">
      <c r="A600" s="17" t="s">
        <v>1000</v>
      </c>
      <c r="B600" s="17" t="s">
        <v>173</v>
      </c>
      <c r="C600" s="18" t="s">
        <v>1032</v>
      </c>
      <c r="D600" s="19">
        <v>41183</v>
      </c>
      <c r="E600" s="20" t="s">
        <v>79</v>
      </c>
      <c r="F600" s="32">
        <v>1315000072</v>
      </c>
      <c r="G600" s="22">
        <v>42117</v>
      </c>
      <c r="H600" s="23" t="s">
        <v>1037</v>
      </c>
      <c r="I600" s="24" t="s">
        <v>1038</v>
      </c>
      <c r="J600" s="25" t="s">
        <v>1039</v>
      </c>
      <c r="K600" s="33">
        <v>148292</v>
      </c>
    </row>
    <row r="601" spans="1:11" s="16" customFormat="1" ht="30">
      <c r="A601" s="17" t="s">
        <v>1000</v>
      </c>
      <c r="B601" s="17" t="s">
        <v>173</v>
      </c>
      <c r="C601" s="18" t="s">
        <v>1032</v>
      </c>
      <c r="D601" s="19">
        <v>41183</v>
      </c>
      <c r="E601" s="20" t="s">
        <v>79</v>
      </c>
      <c r="F601" s="32">
        <v>1315000073</v>
      </c>
      <c r="G601" s="22">
        <v>42117</v>
      </c>
      <c r="H601" s="23" t="s">
        <v>1040</v>
      </c>
      <c r="I601" s="24" t="s">
        <v>1038</v>
      </c>
      <c r="J601" s="25" t="s">
        <v>1039</v>
      </c>
      <c r="K601" s="33">
        <v>148292</v>
      </c>
    </row>
    <row r="602" spans="1:11" s="16" customFormat="1" ht="30">
      <c r="A602" s="17" t="s">
        <v>1000</v>
      </c>
      <c r="B602" s="17" t="s">
        <v>13</v>
      </c>
      <c r="C602" s="18" t="s">
        <v>248</v>
      </c>
      <c r="D602" s="19" t="s">
        <v>248</v>
      </c>
      <c r="E602" s="20" t="s">
        <v>619</v>
      </c>
      <c r="F602" s="32">
        <v>1315000036</v>
      </c>
      <c r="G602" s="22">
        <v>42117</v>
      </c>
      <c r="H602" s="23" t="s">
        <v>1041</v>
      </c>
      <c r="I602" s="24" t="s">
        <v>1042</v>
      </c>
      <c r="J602" s="25" t="s">
        <v>1043</v>
      </c>
      <c r="K602" s="33">
        <v>115668</v>
      </c>
    </row>
    <row r="603" spans="1:11" s="16" customFormat="1" ht="30">
      <c r="A603" s="17" t="s">
        <v>1000</v>
      </c>
      <c r="B603" s="17" t="s">
        <v>13</v>
      </c>
      <c r="C603" s="18" t="s">
        <v>248</v>
      </c>
      <c r="D603" s="19" t="s">
        <v>248</v>
      </c>
      <c r="E603" s="20" t="s">
        <v>79</v>
      </c>
      <c r="F603" s="32">
        <v>1315000074</v>
      </c>
      <c r="G603" s="22">
        <v>42117</v>
      </c>
      <c r="H603" s="23" t="s">
        <v>1044</v>
      </c>
      <c r="I603" s="24" t="s">
        <v>1042</v>
      </c>
      <c r="J603" s="25" t="s">
        <v>1043</v>
      </c>
      <c r="K603" s="33">
        <v>17850</v>
      </c>
    </row>
    <row r="604" spans="1:11" s="16" customFormat="1" ht="30">
      <c r="A604" s="17" t="s">
        <v>1000</v>
      </c>
      <c r="B604" s="17" t="s">
        <v>237</v>
      </c>
      <c r="C604" s="18" t="s">
        <v>1045</v>
      </c>
      <c r="D604" s="19">
        <v>42117</v>
      </c>
      <c r="E604" s="20" t="s">
        <v>619</v>
      </c>
      <c r="F604" s="32">
        <v>1315000038</v>
      </c>
      <c r="G604" s="22">
        <v>42117</v>
      </c>
      <c r="H604" s="23" t="s">
        <v>1046</v>
      </c>
      <c r="I604" s="24" t="s">
        <v>1047</v>
      </c>
      <c r="J604" s="25" t="s">
        <v>1048</v>
      </c>
      <c r="K604" s="33">
        <v>129056</v>
      </c>
    </row>
    <row r="605" spans="1:11" s="16" customFormat="1" ht="30">
      <c r="A605" s="17" t="s">
        <v>1000</v>
      </c>
      <c r="B605" s="17" t="s">
        <v>237</v>
      </c>
      <c r="C605" s="18" t="s">
        <v>1049</v>
      </c>
      <c r="D605" s="19">
        <v>42117</v>
      </c>
      <c r="E605" s="20" t="s">
        <v>79</v>
      </c>
      <c r="F605" s="32">
        <v>1315000075</v>
      </c>
      <c r="G605" s="22">
        <v>42117</v>
      </c>
      <c r="H605" s="23" t="s">
        <v>1050</v>
      </c>
      <c r="I605" s="24" t="s">
        <v>1051</v>
      </c>
      <c r="J605" s="25" t="s">
        <v>1052</v>
      </c>
      <c r="K605" s="33">
        <v>98881</v>
      </c>
    </row>
    <row r="606" spans="1:11" s="16" customFormat="1" ht="30">
      <c r="A606" s="17" t="s">
        <v>1000</v>
      </c>
      <c r="B606" s="17" t="s">
        <v>13</v>
      </c>
      <c r="C606" s="18" t="s">
        <v>248</v>
      </c>
      <c r="D606" s="19" t="s">
        <v>248</v>
      </c>
      <c r="E606" s="20" t="s">
        <v>619</v>
      </c>
      <c r="F606" s="32">
        <v>1315000040</v>
      </c>
      <c r="G606" s="22">
        <v>42118</v>
      </c>
      <c r="H606" s="23" t="s">
        <v>1053</v>
      </c>
      <c r="I606" s="24" t="s">
        <v>1054</v>
      </c>
      <c r="J606" s="25" t="s">
        <v>1055</v>
      </c>
      <c r="K606" s="33">
        <v>862155</v>
      </c>
    </row>
    <row r="607" spans="1:11" s="16" customFormat="1" ht="30">
      <c r="A607" s="17" t="s">
        <v>1000</v>
      </c>
      <c r="B607" s="17" t="s">
        <v>13</v>
      </c>
      <c r="C607" s="18" t="s">
        <v>248</v>
      </c>
      <c r="D607" s="19" t="s">
        <v>248</v>
      </c>
      <c r="E607" s="20" t="s">
        <v>619</v>
      </c>
      <c r="F607" s="32">
        <v>1315000041</v>
      </c>
      <c r="G607" s="22">
        <v>42118</v>
      </c>
      <c r="H607" s="23" t="s">
        <v>1056</v>
      </c>
      <c r="I607" s="24" t="s">
        <v>1057</v>
      </c>
      <c r="J607" s="25" t="s">
        <v>1058</v>
      </c>
      <c r="K607" s="33">
        <v>380205</v>
      </c>
    </row>
    <row r="608" spans="1:11" s="16" customFormat="1" ht="30">
      <c r="A608" s="17" t="s">
        <v>1000</v>
      </c>
      <c r="B608" s="17" t="s">
        <v>1001</v>
      </c>
      <c r="C608" s="18" t="s">
        <v>248</v>
      </c>
      <c r="D608" s="19" t="s">
        <v>248</v>
      </c>
      <c r="E608" s="20" t="s">
        <v>79</v>
      </c>
      <c r="F608" s="32">
        <v>1315000076</v>
      </c>
      <c r="G608" s="22">
        <v>42118</v>
      </c>
      <c r="H608" s="23" t="s">
        <v>1059</v>
      </c>
      <c r="I608" s="24" t="s">
        <v>1003</v>
      </c>
      <c r="J608" s="25" t="s">
        <v>866</v>
      </c>
      <c r="K608" s="33">
        <v>509420</v>
      </c>
    </row>
    <row r="609" spans="1:11" s="16" customFormat="1" ht="30">
      <c r="A609" s="17" t="s">
        <v>1000</v>
      </c>
      <c r="B609" s="17" t="s">
        <v>13</v>
      </c>
      <c r="C609" s="18" t="s">
        <v>248</v>
      </c>
      <c r="D609" s="19" t="s">
        <v>248</v>
      </c>
      <c r="E609" s="20" t="s">
        <v>619</v>
      </c>
      <c r="F609" s="32">
        <v>1315000042</v>
      </c>
      <c r="G609" s="22">
        <v>42121</v>
      </c>
      <c r="H609" s="23" t="s">
        <v>1060</v>
      </c>
      <c r="I609" s="24" t="s">
        <v>1061</v>
      </c>
      <c r="J609" s="25" t="s">
        <v>1062</v>
      </c>
      <c r="K609" s="33">
        <v>33000</v>
      </c>
    </row>
    <row r="610" spans="1:11" s="16" customFormat="1" ht="30">
      <c r="A610" s="17" t="s">
        <v>1000</v>
      </c>
      <c r="B610" s="17" t="s">
        <v>13</v>
      </c>
      <c r="C610" s="18" t="s">
        <v>248</v>
      </c>
      <c r="D610" s="19" t="s">
        <v>248</v>
      </c>
      <c r="E610" s="20" t="s">
        <v>79</v>
      </c>
      <c r="F610" s="32">
        <v>1315000078</v>
      </c>
      <c r="G610" s="22">
        <v>42122</v>
      </c>
      <c r="H610" s="23" t="s">
        <v>1063</v>
      </c>
      <c r="I610" s="24" t="s">
        <v>1029</v>
      </c>
      <c r="J610" s="25" t="s">
        <v>1030</v>
      </c>
      <c r="K610" s="33">
        <v>214200</v>
      </c>
    </row>
    <row r="611" spans="1:11" s="16" customFormat="1" ht="30">
      <c r="A611" s="17" t="s">
        <v>1000</v>
      </c>
      <c r="B611" s="17" t="s">
        <v>13</v>
      </c>
      <c r="C611" s="18" t="s">
        <v>248</v>
      </c>
      <c r="D611" s="19" t="s">
        <v>248</v>
      </c>
      <c r="E611" s="20" t="s">
        <v>619</v>
      </c>
      <c r="F611" s="32">
        <v>1315000043</v>
      </c>
      <c r="G611" s="22">
        <v>42122</v>
      </c>
      <c r="H611" s="23" t="s">
        <v>1064</v>
      </c>
      <c r="I611" s="24" t="s">
        <v>1065</v>
      </c>
      <c r="J611" s="25" t="s">
        <v>1066</v>
      </c>
      <c r="K611" s="33">
        <v>1037204</v>
      </c>
    </row>
    <row r="612" spans="1:11" s="16" customFormat="1" ht="30">
      <c r="A612" s="17" t="s">
        <v>1000</v>
      </c>
      <c r="B612" s="17" t="s">
        <v>173</v>
      </c>
      <c r="C612" s="18" t="s">
        <v>1032</v>
      </c>
      <c r="D612" s="19">
        <v>41183</v>
      </c>
      <c r="E612" s="20" t="s">
        <v>79</v>
      </c>
      <c r="F612" s="32">
        <v>1315000079</v>
      </c>
      <c r="G612" s="22">
        <v>42122</v>
      </c>
      <c r="H612" s="23" t="s">
        <v>1067</v>
      </c>
      <c r="I612" s="24" t="s">
        <v>1038</v>
      </c>
      <c r="J612" s="25" t="s">
        <v>1039</v>
      </c>
      <c r="K612" s="33">
        <v>445408</v>
      </c>
    </row>
    <row r="613" spans="1:11" s="16" customFormat="1" ht="30">
      <c r="A613" s="17" t="s">
        <v>1000</v>
      </c>
      <c r="B613" s="17" t="s">
        <v>13</v>
      </c>
      <c r="C613" s="18" t="s">
        <v>248</v>
      </c>
      <c r="D613" s="19" t="s">
        <v>248</v>
      </c>
      <c r="E613" s="20" t="s">
        <v>79</v>
      </c>
      <c r="F613" s="32">
        <v>1315000080</v>
      </c>
      <c r="G613" s="22">
        <v>42123</v>
      </c>
      <c r="H613" s="23" t="s">
        <v>1068</v>
      </c>
      <c r="I613" s="24" t="s">
        <v>1022</v>
      </c>
      <c r="J613" s="25" t="s">
        <v>1023</v>
      </c>
      <c r="K613" s="33">
        <v>249900</v>
      </c>
    </row>
    <row r="614" spans="1:11" s="16" customFormat="1" ht="30">
      <c r="A614" s="17" t="s">
        <v>1000</v>
      </c>
      <c r="B614" s="17" t="s">
        <v>237</v>
      </c>
      <c r="C614" s="18" t="s">
        <v>1069</v>
      </c>
      <c r="D614" s="19">
        <v>42122</v>
      </c>
      <c r="E614" s="20" t="s">
        <v>79</v>
      </c>
      <c r="F614" s="32">
        <v>1315000081</v>
      </c>
      <c r="G614" s="22">
        <v>42123</v>
      </c>
      <c r="H614" s="23" t="s">
        <v>1070</v>
      </c>
      <c r="I614" s="24" t="s">
        <v>1071</v>
      </c>
      <c r="J614" s="25" t="s">
        <v>1072</v>
      </c>
      <c r="K614" s="33">
        <v>300412</v>
      </c>
    </row>
    <row r="615" spans="1:11" s="16" customFormat="1" ht="30">
      <c r="A615" s="17" t="s">
        <v>1000</v>
      </c>
      <c r="B615" s="17" t="s">
        <v>237</v>
      </c>
      <c r="C615" s="18" t="s">
        <v>1073</v>
      </c>
      <c r="D615" s="19">
        <v>42123</v>
      </c>
      <c r="E615" s="20" t="s">
        <v>79</v>
      </c>
      <c r="F615" s="32">
        <v>1315000082</v>
      </c>
      <c r="G615" s="22">
        <v>42123</v>
      </c>
      <c r="H615" s="23" t="s">
        <v>1074</v>
      </c>
      <c r="I615" s="24" t="s">
        <v>1075</v>
      </c>
      <c r="J615" s="25" t="s">
        <v>1076</v>
      </c>
      <c r="K615" s="33">
        <v>166667</v>
      </c>
    </row>
    <row r="616" spans="1:11" s="16" customFormat="1" ht="30">
      <c r="A616" s="17" t="s">
        <v>1000</v>
      </c>
      <c r="B616" s="17" t="s">
        <v>173</v>
      </c>
      <c r="C616" s="18" t="s">
        <v>1032</v>
      </c>
      <c r="D616" s="19">
        <v>41183</v>
      </c>
      <c r="E616" s="20" t="s">
        <v>79</v>
      </c>
      <c r="F616" s="32">
        <v>1315000083</v>
      </c>
      <c r="G616" s="22">
        <v>42124</v>
      </c>
      <c r="H616" s="23" t="s">
        <v>1077</v>
      </c>
      <c r="I616" s="24" t="s">
        <v>1038</v>
      </c>
      <c r="J616" s="25" t="s">
        <v>1039</v>
      </c>
      <c r="K616" s="33">
        <v>742644</v>
      </c>
    </row>
    <row r="617" spans="1:11" s="16" customFormat="1" ht="30">
      <c r="A617" s="17" t="s">
        <v>1000</v>
      </c>
      <c r="B617" s="17" t="s">
        <v>237</v>
      </c>
      <c r="C617" s="18" t="s">
        <v>1078</v>
      </c>
      <c r="D617" s="19">
        <v>42108</v>
      </c>
      <c r="E617" s="20" t="s">
        <v>248</v>
      </c>
      <c r="F617" s="32" t="s">
        <v>248</v>
      </c>
      <c r="G617" s="22" t="s">
        <v>248</v>
      </c>
      <c r="H617" s="23" t="s">
        <v>1079</v>
      </c>
      <c r="I617" s="24" t="s">
        <v>1080</v>
      </c>
      <c r="J617" s="25" t="s">
        <v>1081</v>
      </c>
      <c r="K617" s="33">
        <v>393176</v>
      </c>
    </row>
    <row r="618" spans="1:11" s="16" customFormat="1" ht="30">
      <c r="A618" s="17" t="s">
        <v>1000</v>
      </c>
      <c r="B618" s="17" t="s">
        <v>15</v>
      </c>
      <c r="C618" s="18" t="s">
        <v>248</v>
      </c>
      <c r="D618" s="19" t="s">
        <v>248</v>
      </c>
      <c r="E618" s="20" t="s">
        <v>1082</v>
      </c>
      <c r="F618" s="32">
        <v>53445</v>
      </c>
      <c r="G618" s="22">
        <v>42123</v>
      </c>
      <c r="H618" s="23" t="s">
        <v>1083</v>
      </c>
      <c r="I618" s="24" t="s">
        <v>1084</v>
      </c>
      <c r="J618" s="25" t="s">
        <v>1085</v>
      </c>
      <c r="K618" s="33">
        <v>2208979</v>
      </c>
    </row>
    <row r="619" spans="1:11" s="16" customFormat="1" ht="30">
      <c r="A619" s="17" t="s">
        <v>1000</v>
      </c>
      <c r="B619" s="17" t="s">
        <v>15</v>
      </c>
      <c r="C619" s="18" t="s">
        <v>248</v>
      </c>
      <c r="D619" s="19" t="s">
        <v>248</v>
      </c>
      <c r="E619" s="20" t="s">
        <v>16</v>
      </c>
      <c r="F619" s="32">
        <v>13629801</v>
      </c>
      <c r="G619" s="22">
        <v>42123</v>
      </c>
      <c r="H619" s="23" t="s">
        <v>1086</v>
      </c>
      <c r="I619" s="24" t="s">
        <v>1087</v>
      </c>
      <c r="J619" s="25" t="s">
        <v>1088</v>
      </c>
      <c r="K619" s="33">
        <v>12568674</v>
      </c>
    </row>
    <row r="620" spans="1:11" s="16" customFormat="1" ht="30">
      <c r="A620" s="17" t="s">
        <v>1000</v>
      </c>
      <c r="B620" s="17" t="s">
        <v>15</v>
      </c>
      <c r="C620" s="18" t="s">
        <v>248</v>
      </c>
      <c r="D620" s="19" t="s">
        <v>78</v>
      </c>
      <c r="E620" s="20" t="s">
        <v>1082</v>
      </c>
      <c r="F620" s="32">
        <v>1825</v>
      </c>
      <c r="G620" s="22">
        <v>42110</v>
      </c>
      <c r="H620" s="23" t="s">
        <v>1089</v>
      </c>
      <c r="I620" s="24" t="s">
        <v>1090</v>
      </c>
      <c r="J620" s="25" t="s">
        <v>1091</v>
      </c>
      <c r="K620" s="33">
        <v>364979</v>
      </c>
    </row>
    <row r="621" spans="1:11" s="16" customFormat="1" ht="30">
      <c r="A621" s="17" t="s">
        <v>1000</v>
      </c>
      <c r="B621" s="17" t="s">
        <v>15</v>
      </c>
      <c r="C621" s="18" t="s">
        <v>248</v>
      </c>
      <c r="D621" s="19" t="s">
        <v>248</v>
      </c>
      <c r="E621" s="20" t="s">
        <v>1082</v>
      </c>
      <c r="F621" s="32" t="s">
        <v>1092</v>
      </c>
      <c r="G621" s="22">
        <v>42094</v>
      </c>
      <c r="H621" s="23" t="s">
        <v>1093</v>
      </c>
      <c r="I621" s="24" t="s">
        <v>20</v>
      </c>
      <c r="J621" s="25" t="s">
        <v>21</v>
      </c>
      <c r="K621" s="33">
        <v>2710609</v>
      </c>
    </row>
    <row r="622" spans="1:11" s="16" customFormat="1" ht="30">
      <c r="A622" s="17" t="s">
        <v>1000</v>
      </c>
      <c r="B622" s="17" t="s">
        <v>15</v>
      </c>
      <c r="C622" s="18" t="s">
        <v>248</v>
      </c>
      <c r="D622" s="19" t="s">
        <v>248</v>
      </c>
      <c r="E622" s="20" t="s">
        <v>1082</v>
      </c>
      <c r="F622" s="32">
        <v>47243</v>
      </c>
      <c r="G622" s="22">
        <v>42083</v>
      </c>
      <c r="H622" s="23" t="s">
        <v>1094</v>
      </c>
      <c r="I622" s="24" t="s">
        <v>20</v>
      </c>
      <c r="J622" s="25" t="s">
        <v>21</v>
      </c>
      <c r="K622" s="33">
        <v>3050</v>
      </c>
    </row>
    <row r="623" spans="1:11" s="16" customFormat="1" ht="30">
      <c r="A623" s="17" t="s">
        <v>1000</v>
      </c>
      <c r="B623" s="17" t="s">
        <v>15</v>
      </c>
      <c r="C623" s="18" t="s">
        <v>248</v>
      </c>
      <c r="D623" s="19" t="s">
        <v>248</v>
      </c>
      <c r="E623" s="20" t="s">
        <v>16</v>
      </c>
      <c r="F623" s="32">
        <v>6356972</v>
      </c>
      <c r="G623" s="22">
        <v>42088</v>
      </c>
      <c r="H623" s="23" t="s">
        <v>1095</v>
      </c>
      <c r="I623" s="24" t="s">
        <v>1096</v>
      </c>
      <c r="J623" s="25" t="s">
        <v>1097</v>
      </c>
      <c r="K623" s="33">
        <v>5258022</v>
      </c>
    </row>
    <row r="624" spans="1:11" s="39" customFormat="1" ht="30">
      <c r="A624" s="17" t="s">
        <v>1179</v>
      </c>
      <c r="B624" s="17" t="s">
        <v>191</v>
      </c>
      <c r="C624" s="18" t="s">
        <v>78</v>
      </c>
      <c r="D624" s="19" t="s">
        <v>78</v>
      </c>
      <c r="E624" s="17" t="s">
        <v>79</v>
      </c>
      <c r="F624" s="43">
        <v>1415000042</v>
      </c>
      <c r="G624" s="36">
        <v>42096</v>
      </c>
      <c r="H624" s="18" t="s">
        <v>1098</v>
      </c>
      <c r="I624" s="37" t="s">
        <v>1099</v>
      </c>
      <c r="J624" s="38" t="s">
        <v>138</v>
      </c>
      <c r="K624" s="42">
        <v>1060560</v>
      </c>
    </row>
    <row r="625" spans="1:11" s="16" customFormat="1" ht="30">
      <c r="A625" s="17" t="s">
        <v>1179</v>
      </c>
      <c r="B625" s="17" t="s">
        <v>536</v>
      </c>
      <c r="C625" s="18" t="s">
        <v>1100</v>
      </c>
      <c r="D625" s="19">
        <v>39294</v>
      </c>
      <c r="E625" s="20" t="s">
        <v>79</v>
      </c>
      <c r="F625" s="32">
        <v>1415000043</v>
      </c>
      <c r="G625" s="22">
        <v>42101</v>
      </c>
      <c r="H625" s="23" t="s">
        <v>1101</v>
      </c>
      <c r="I625" s="24" t="s">
        <v>1102</v>
      </c>
      <c r="J625" s="25" t="s">
        <v>1103</v>
      </c>
      <c r="K625" s="33">
        <v>153510</v>
      </c>
    </row>
    <row r="626" spans="1:11" s="16" customFormat="1" ht="30">
      <c r="A626" s="17" t="s">
        <v>1179</v>
      </c>
      <c r="B626" s="17" t="s">
        <v>13</v>
      </c>
      <c r="C626" s="18" t="s">
        <v>78</v>
      </c>
      <c r="D626" s="19" t="s">
        <v>78</v>
      </c>
      <c r="E626" s="20" t="s">
        <v>619</v>
      </c>
      <c r="F626" s="32">
        <v>1415000019</v>
      </c>
      <c r="G626" s="22">
        <v>42101</v>
      </c>
      <c r="H626" s="23" t="s">
        <v>1180</v>
      </c>
      <c r="I626" s="24" t="s">
        <v>1104</v>
      </c>
      <c r="J626" s="25" t="s">
        <v>1105</v>
      </c>
      <c r="K626" s="33">
        <v>83300</v>
      </c>
    </row>
    <row r="627" spans="1:11" s="16" customFormat="1" ht="30">
      <c r="A627" s="17" t="s">
        <v>1179</v>
      </c>
      <c r="B627" s="17" t="s">
        <v>536</v>
      </c>
      <c r="C627" s="18" t="s">
        <v>1106</v>
      </c>
      <c r="D627" s="19">
        <v>42090</v>
      </c>
      <c r="E627" s="20" t="s">
        <v>79</v>
      </c>
      <c r="F627" s="32">
        <v>1415000044</v>
      </c>
      <c r="G627" s="22">
        <v>42101</v>
      </c>
      <c r="H627" s="23" t="s">
        <v>1107</v>
      </c>
      <c r="I627" s="24" t="s">
        <v>1108</v>
      </c>
      <c r="J627" s="25" t="s">
        <v>1109</v>
      </c>
      <c r="K627" s="33">
        <v>44625</v>
      </c>
    </row>
    <row r="628" spans="1:11" s="16" customFormat="1" ht="30">
      <c r="A628" s="17" t="s">
        <v>1179</v>
      </c>
      <c r="B628" s="17" t="s">
        <v>536</v>
      </c>
      <c r="C628" s="18" t="s">
        <v>1100</v>
      </c>
      <c r="D628" s="19">
        <v>39294</v>
      </c>
      <c r="E628" s="20" t="s">
        <v>79</v>
      </c>
      <c r="F628" s="32">
        <v>1415000045</v>
      </c>
      <c r="G628" s="22">
        <v>42103</v>
      </c>
      <c r="H628" s="23" t="s">
        <v>1110</v>
      </c>
      <c r="I628" s="24" t="s">
        <v>1102</v>
      </c>
      <c r="J628" s="25" t="s">
        <v>1103</v>
      </c>
      <c r="K628" s="33">
        <v>169278</v>
      </c>
    </row>
    <row r="629" spans="1:11" s="16" customFormat="1" ht="30">
      <c r="A629" s="17" t="s">
        <v>1179</v>
      </c>
      <c r="B629" s="17" t="s">
        <v>13</v>
      </c>
      <c r="C629" s="18" t="s">
        <v>78</v>
      </c>
      <c r="D629" s="19" t="s">
        <v>78</v>
      </c>
      <c r="E629" s="20" t="s">
        <v>619</v>
      </c>
      <c r="F629" s="32">
        <v>1415000020</v>
      </c>
      <c r="G629" s="22">
        <v>42107</v>
      </c>
      <c r="H629" s="23" t="s">
        <v>1111</v>
      </c>
      <c r="I629" s="24" t="s">
        <v>288</v>
      </c>
      <c r="J629" s="25" t="s">
        <v>289</v>
      </c>
      <c r="K629" s="33">
        <v>40932</v>
      </c>
    </row>
    <row r="630" spans="1:11" s="16" customFormat="1" ht="30">
      <c r="A630" s="17" t="s">
        <v>1179</v>
      </c>
      <c r="B630" s="17" t="s">
        <v>13</v>
      </c>
      <c r="C630" s="18" t="s">
        <v>78</v>
      </c>
      <c r="D630" s="19" t="s">
        <v>78</v>
      </c>
      <c r="E630" s="20" t="s">
        <v>619</v>
      </c>
      <c r="F630" s="32">
        <v>1415000021</v>
      </c>
      <c r="G630" s="22">
        <v>42109</v>
      </c>
      <c r="H630" s="23" t="s">
        <v>1112</v>
      </c>
      <c r="I630" s="24" t="s">
        <v>386</v>
      </c>
      <c r="J630" s="25" t="s">
        <v>387</v>
      </c>
      <c r="K630" s="33">
        <v>42245</v>
      </c>
    </row>
    <row r="631" spans="1:11" s="16" customFormat="1" ht="30">
      <c r="A631" s="17" t="s">
        <v>1179</v>
      </c>
      <c r="B631" s="17" t="s">
        <v>191</v>
      </c>
      <c r="C631" s="18" t="s">
        <v>78</v>
      </c>
      <c r="D631" s="19" t="s">
        <v>78</v>
      </c>
      <c r="E631" s="20" t="s">
        <v>79</v>
      </c>
      <c r="F631" s="32">
        <v>1415000046</v>
      </c>
      <c r="G631" s="22">
        <v>42109</v>
      </c>
      <c r="H631" s="23" t="s">
        <v>1113</v>
      </c>
      <c r="I631" s="24" t="s">
        <v>1114</v>
      </c>
      <c r="J631" s="25" t="s">
        <v>866</v>
      </c>
      <c r="K631" s="33">
        <v>342206</v>
      </c>
    </row>
    <row r="632" spans="1:11" s="16" customFormat="1" ht="30">
      <c r="A632" s="17" t="s">
        <v>1179</v>
      </c>
      <c r="B632" s="17" t="s">
        <v>13</v>
      </c>
      <c r="C632" s="18" t="s">
        <v>78</v>
      </c>
      <c r="D632" s="19" t="s">
        <v>78</v>
      </c>
      <c r="E632" s="20" t="s">
        <v>619</v>
      </c>
      <c r="F632" s="32">
        <v>1415000022</v>
      </c>
      <c r="G632" s="22">
        <v>42109</v>
      </c>
      <c r="H632" s="23" t="s">
        <v>1115</v>
      </c>
      <c r="I632" s="24" t="s">
        <v>1116</v>
      </c>
      <c r="J632" s="25" t="s">
        <v>1117</v>
      </c>
      <c r="K632" s="33">
        <v>502180</v>
      </c>
    </row>
    <row r="633" spans="1:11" s="16" customFormat="1" ht="30">
      <c r="A633" s="17" t="s">
        <v>1179</v>
      </c>
      <c r="B633" s="17" t="s">
        <v>13</v>
      </c>
      <c r="C633" s="18" t="s">
        <v>78</v>
      </c>
      <c r="D633" s="19" t="s">
        <v>78</v>
      </c>
      <c r="E633" s="20" t="s">
        <v>79</v>
      </c>
      <c r="F633" s="32">
        <v>1415000048</v>
      </c>
      <c r="G633" s="22">
        <v>42110</v>
      </c>
      <c r="H633" s="23" t="s">
        <v>1118</v>
      </c>
      <c r="I633" s="24" t="s">
        <v>1102</v>
      </c>
      <c r="J633" s="25" t="s">
        <v>1103</v>
      </c>
      <c r="K633" s="33">
        <v>281078</v>
      </c>
    </row>
    <row r="634" spans="1:11" s="16" customFormat="1" ht="30">
      <c r="A634" s="17" t="s">
        <v>1179</v>
      </c>
      <c r="B634" s="17" t="s">
        <v>13</v>
      </c>
      <c r="C634" s="18" t="s">
        <v>78</v>
      </c>
      <c r="D634" s="19" t="s">
        <v>78</v>
      </c>
      <c r="E634" s="20" t="s">
        <v>619</v>
      </c>
      <c r="F634" s="32">
        <v>1415000024</v>
      </c>
      <c r="G634" s="22">
        <v>42110</v>
      </c>
      <c r="H634" s="23" t="s">
        <v>1119</v>
      </c>
      <c r="I634" s="24" t="s">
        <v>1120</v>
      </c>
      <c r="J634" s="25" t="s">
        <v>1121</v>
      </c>
      <c r="K634" s="33">
        <v>107100</v>
      </c>
    </row>
    <row r="635" spans="1:11" s="16" customFormat="1" ht="30">
      <c r="A635" s="17" t="s">
        <v>1179</v>
      </c>
      <c r="B635" s="17" t="s">
        <v>13</v>
      </c>
      <c r="C635" s="18" t="s">
        <v>78</v>
      </c>
      <c r="D635" s="19" t="s">
        <v>78</v>
      </c>
      <c r="E635" s="20" t="s">
        <v>619</v>
      </c>
      <c r="F635" s="32">
        <v>1415000025</v>
      </c>
      <c r="G635" s="22">
        <v>42111</v>
      </c>
      <c r="H635" s="23" t="s">
        <v>1122</v>
      </c>
      <c r="I635" s="24" t="s">
        <v>1123</v>
      </c>
      <c r="J635" s="25" t="s">
        <v>1124</v>
      </c>
      <c r="K635" s="33">
        <v>105943</v>
      </c>
    </row>
    <row r="636" spans="1:11" s="16" customFormat="1" ht="30">
      <c r="A636" s="17" t="s">
        <v>1179</v>
      </c>
      <c r="B636" s="17" t="s">
        <v>13</v>
      </c>
      <c r="C636" s="18" t="s">
        <v>78</v>
      </c>
      <c r="D636" s="19" t="s">
        <v>78</v>
      </c>
      <c r="E636" s="20" t="s">
        <v>79</v>
      </c>
      <c r="F636" s="32">
        <v>1415000049</v>
      </c>
      <c r="G636" s="22">
        <v>42115</v>
      </c>
      <c r="H636" s="23" t="s">
        <v>1125</v>
      </c>
      <c r="I636" s="24" t="s">
        <v>1126</v>
      </c>
      <c r="J636" s="25" t="s">
        <v>1127</v>
      </c>
      <c r="K636" s="33">
        <v>493850</v>
      </c>
    </row>
    <row r="637" spans="1:11" s="16" customFormat="1" ht="30">
      <c r="A637" s="17" t="s">
        <v>1179</v>
      </c>
      <c r="B637" s="17" t="s">
        <v>13</v>
      </c>
      <c r="C637" s="18" t="s">
        <v>78</v>
      </c>
      <c r="D637" s="19" t="s">
        <v>78</v>
      </c>
      <c r="E637" s="20" t="s">
        <v>79</v>
      </c>
      <c r="F637" s="32">
        <v>1415000050</v>
      </c>
      <c r="G637" s="22">
        <v>42115</v>
      </c>
      <c r="H637" s="23" t="s">
        <v>1128</v>
      </c>
      <c r="I637" s="24" t="s">
        <v>1129</v>
      </c>
      <c r="J637" s="25" t="s">
        <v>1130</v>
      </c>
      <c r="K637" s="33">
        <v>750000</v>
      </c>
    </row>
    <row r="638" spans="1:11" s="16" customFormat="1" ht="30">
      <c r="A638" s="17" t="s">
        <v>1179</v>
      </c>
      <c r="B638" s="17" t="s">
        <v>13</v>
      </c>
      <c r="C638" s="18" t="s">
        <v>78</v>
      </c>
      <c r="D638" s="19" t="s">
        <v>78</v>
      </c>
      <c r="E638" s="20" t="s">
        <v>619</v>
      </c>
      <c r="F638" s="32">
        <v>1415000026</v>
      </c>
      <c r="G638" s="22">
        <v>42116</v>
      </c>
      <c r="H638" s="23" t="s">
        <v>1131</v>
      </c>
      <c r="I638" s="24" t="s">
        <v>288</v>
      </c>
      <c r="J638" s="25" t="s">
        <v>289</v>
      </c>
      <c r="K638" s="33">
        <v>948530</v>
      </c>
    </row>
    <row r="639" spans="1:11" s="16" customFormat="1" ht="30">
      <c r="A639" s="17" t="s">
        <v>1179</v>
      </c>
      <c r="B639" s="17" t="s">
        <v>191</v>
      </c>
      <c r="C639" s="18" t="s">
        <v>78</v>
      </c>
      <c r="D639" s="19" t="s">
        <v>78</v>
      </c>
      <c r="E639" s="20" t="s">
        <v>79</v>
      </c>
      <c r="F639" s="32">
        <v>1415000051</v>
      </c>
      <c r="G639" s="22">
        <v>42116</v>
      </c>
      <c r="H639" s="23" t="s">
        <v>1132</v>
      </c>
      <c r="I639" s="24" t="s">
        <v>1133</v>
      </c>
      <c r="J639" s="25" t="s">
        <v>1134</v>
      </c>
      <c r="K639" s="33">
        <v>111111</v>
      </c>
    </row>
    <row r="640" spans="1:11" s="16" customFormat="1" ht="30">
      <c r="A640" s="17" t="s">
        <v>1179</v>
      </c>
      <c r="B640" s="17" t="s">
        <v>191</v>
      </c>
      <c r="C640" s="18" t="s">
        <v>78</v>
      </c>
      <c r="D640" s="19" t="s">
        <v>78</v>
      </c>
      <c r="E640" s="20" t="s">
        <v>79</v>
      </c>
      <c r="F640" s="32">
        <v>1415000052</v>
      </c>
      <c r="G640" s="22">
        <v>42116</v>
      </c>
      <c r="H640" s="23" t="s">
        <v>1135</v>
      </c>
      <c r="I640" s="24" t="s">
        <v>1133</v>
      </c>
      <c r="J640" s="25" t="s">
        <v>1134</v>
      </c>
      <c r="K640" s="33">
        <v>166667</v>
      </c>
    </row>
    <row r="641" spans="1:11" s="16" customFormat="1" ht="30">
      <c r="A641" s="17" t="s">
        <v>1179</v>
      </c>
      <c r="B641" s="17" t="s">
        <v>191</v>
      </c>
      <c r="C641" s="18" t="s">
        <v>78</v>
      </c>
      <c r="D641" s="19" t="s">
        <v>78</v>
      </c>
      <c r="E641" s="20" t="s">
        <v>79</v>
      </c>
      <c r="F641" s="32">
        <v>1415000053</v>
      </c>
      <c r="G641" s="22">
        <v>42116</v>
      </c>
      <c r="H641" s="23" t="s">
        <v>1136</v>
      </c>
      <c r="I641" s="24" t="s">
        <v>1133</v>
      </c>
      <c r="J641" s="25" t="s">
        <v>1134</v>
      </c>
      <c r="K641" s="33">
        <v>111111</v>
      </c>
    </row>
    <row r="642" spans="1:11" s="16" customFormat="1" ht="30">
      <c r="A642" s="17" t="s">
        <v>1179</v>
      </c>
      <c r="B642" s="17" t="s">
        <v>13</v>
      </c>
      <c r="C642" s="18" t="s">
        <v>78</v>
      </c>
      <c r="D642" s="19" t="s">
        <v>78</v>
      </c>
      <c r="E642" s="20" t="s">
        <v>79</v>
      </c>
      <c r="F642" s="32">
        <v>1415000054</v>
      </c>
      <c r="G642" s="22">
        <v>42121</v>
      </c>
      <c r="H642" s="23" t="s">
        <v>1137</v>
      </c>
      <c r="I642" s="24" t="s">
        <v>1138</v>
      </c>
      <c r="J642" s="25" t="s">
        <v>1139</v>
      </c>
      <c r="K642" s="33">
        <v>211111</v>
      </c>
    </row>
    <row r="643" spans="1:11" s="16" customFormat="1" ht="30">
      <c r="A643" s="17" t="s">
        <v>1179</v>
      </c>
      <c r="B643" s="17" t="s">
        <v>13</v>
      </c>
      <c r="C643" s="18" t="s">
        <v>78</v>
      </c>
      <c r="D643" s="19" t="s">
        <v>78</v>
      </c>
      <c r="E643" s="20" t="s">
        <v>79</v>
      </c>
      <c r="F643" s="32">
        <v>1415000055</v>
      </c>
      <c r="G643" s="22">
        <v>42121</v>
      </c>
      <c r="H643" s="23" t="s">
        <v>1140</v>
      </c>
      <c r="I643" s="24" t="s">
        <v>1141</v>
      </c>
      <c r="J643" s="25" t="s">
        <v>1142</v>
      </c>
      <c r="K643" s="33">
        <v>25420</v>
      </c>
    </row>
    <row r="644" spans="1:11" s="16" customFormat="1" ht="30">
      <c r="A644" s="17" t="s">
        <v>1179</v>
      </c>
      <c r="B644" s="17" t="s">
        <v>13</v>
      </c>
      <c r="C644" s="18" t="s">
        <v>78</v>
      </c>
      <c r="D644" s="19" t="s">
        <v>78</v>
      </c>
      <c r="E644" s="20" t="s">
        <v>79</v>
      </c>
      <c r="F644" s="32">
        <v>1415000057</v>
      </c>
      <c r="G644" s="22">
        <v>42124</v>
      </c>
      <c r="H644" s="23" t="s">
        <v>1143</v>
      </c>
      <c r="I644" s="24" t="s">
        <v>1141</v>
      </c>
      <c r="J644" s="25" t="s">
        <v>1142</v>
      </c>
      <c r="K644" s="33">
        <v>25420</v>
      </c>
    </row>
    <row r="645" spans="1:11" s="16" customFormat="1" ht="30">
      <c r="A645" s="17" t="s">
        <v>1179</v>
      </c>
      <c r="B645" s="17" t="s">
        <v>1144</v>
      </c>
      <c r="C645" s="18" t="s">
        <v>1145</v>
      </c>
      <c r="D645" s="19">
        <v>41152</v>
      </c>
      <c r="E645" s="20" t="s">
        <v>79</v>
      </c>
      <c r="F645" s="32">
        <v>1415000028</v>
      </c>
      <c r="G645" s="22">
        <v>42124</v>
      </c>
      <c r="H645" s="23" t="s">
        <v>1146</v>
      </c>
      <c r="I645" s="24" t="s">
        <v>1147</v>
      </c>
      <c r="J645" s="25" t="s">
        <v>1148</v>
      </c>
      <c r="K645" s="33">
        <v>214200</v>
      </c>
    </row>
    <row r="646" spans="1:11" s="16" customFormat="1" ht="30">
      <c r="A646" s="17" t="s">
        <v>1179</v>
      </c>
      <c r="B646" s="17" t="s">
        <v>15</v>
      </c>
      <c r="C646" s="18" t="s">
        <v>78</v>
      </c>
      <c r="D646" s="19" t="s">
        <v>78</v>
      </c>
      <c r="E646" s="20" t="s">
        <v>16</v>
      </c>
      <c r="F646" s="32">
        <v>1576899</v>
      </c>
      <c r="G646" s="22">
        <v>42121</v>
      </c>
      <c r="H646" s="23" t="s">
        <v>1149</v>
      </c>
      <c r="I646" s="24" t="s">
        <v>1150</v>
      </c>
      <c r="J646" s="25" t="s">
        <v>1151</v>
      </c>
      <c r="K646" s="33">
        <v>300277</v>
      </c>
    </row>
    <row r="647" spans="1:11" s="16" customFormat="1" ht="30">
      <c r="A647" s="17" t="s">
        <v>1179</v>
      </c>
      <c r="B647" s="17" t="s">
        <v>15</v>
      </c>
      <c r="C647" s="18" t="s">
        <v>78</v>
      </c>
      <c r="D647" s="19" t="s">
        <v>78</v>
      </c>
      <c r="E647" s="20" t="s">
        <v>16</v>
      </c>
      <c r="F647" s="32">
        <v>54140666</v>
      </c>
      <c r="G647" s="22">
        <v>42121</v>
      </c>
      <c r="H647" s="23" t="s">
        <v>1152</v>
      </c>
      <c r="I647" s="24" t="s">
        <v>1150</v>
      </c>
      <c r="J647" s="25" t="s">
        <v>1151</v>
      </c>
      <c r="K647" s="33">
        <v>357100</v>
      </c>
    </row>
    <row r="648" spans="1:11" s="16" customFormat="1" ht="30">
      <c r="A648" s="17" t="s">
        <v>1179</v>
      </c>
      <c r="B648" s="17" t="s">
        <v>15</v>
      </c>
      <c r="C648" s="18" t="s">
        <v>78</v>
      </c>
      <c r="D648" s="19" t="s">
        <v>78</v>
      </c>
      <c r="E648" s="20" t="s">
        <v>16</v>
      </c>
      <c r="F648" s="32">
        <v>13611844</v>
      </c>
      <c r="G648" s="22">
        <v>42123</v>
      </c>
      <c r="H648" s="23" t="s">
        <v>1153</v>
      </c>
      <c r="I648" s="24" t="s">
        <v>1087</v>
      </c>
      <c r="J648" s="25" t="s">
        <v>1088</v>
      </c>
      <c r="K648" s="33">
        <v>1658388</v>
      </c>
    </row>
    <row r="649" spans="1:11" s="16" customFormat="1" ht="30">
      <c r="A649" s="17" t="s">
        <v>1179</v>
      </c>
      <c r="B649" s="17" t="s">
        <v>15</v>
      </c>
      <c r="C649" s="18" t="s">
        <v>78</v>
      </c>
      <c r="D649" s="19" t="s">
        <v>78</v>
      </c>
      <c r="E649" s="20" t="s">
        <v>16</v>
      </c>
      <c r="F649" s="32">
        <v>13582448</v>
      </c>
      <c r="G649" s="22">
        <v>42121</v>
      </c>
      <c r="H649" s="23" t="s">
        <v>1154</v>
      </c>
      <c r="I649" s="24" t="s">
        <v>1087</v>
      </c>
      <c r="J649" s="25" t="s">
        <v>1088</v>
      </c>
      <c r="K649" s="33">
        <v>2447059</v>
      </c>
    </row>
    <row r="650" spans="1:11" s="16" customFormat="1" ht="30">
      <c r="A650" s="17" t="s">
        <v>1179</v>
      </c>
      <c r="B650" s="17" t="s">
        <v>15</v>
      </c>
      <c r="C650" s="18" t="s">
        <v>78</v>
      </c>
      <c r="D650" s="19" t="s">
        <v>78</v>
      </c>
      <c r="E650" s="20" t="s">
        <v>16</v>
      </c>
      <c r="F650" s="32">
        <v>13581935</v>
      </c>
      <c r="G650" s="22">
        <v>42121</v>
      </c>
      <c r="H650" s="23" t="s">
        <v>1155</v>
      </c>
      <c r="I650" s="24" t="s">
        <v>1087</v>
      </c>
      <c r="J650" s="25" t="s">
        <v>1088</v>
      </c>
      <c r="K650" s="33">
        <v>1868922</v>
      </c>
    </row>
    <row r="651" spans="1:11" s="16" customFormat="1" ht="30">
      <c r="A651" s="17" t="s">
        <v>1179</v>
      </c>
      <c r="B651" s="17" t="s">
        <v>15</v>
      </c>
      <c r="C651" s="18" t="s">
        <v>78</v>
      </c>
      <c r="D651" s="19" t="s">
        <v>78</v>
      </c>
      <c r="E651" s="20" t="s">
        <v>16</v>
      </c>
      <c r="F651" s="32">
        <v>49184</v>
      </c>
      <c r="G651" s="22">
        <v>42110</v>
      </c>
      <c r="H651" s="23" t="s">
        <v>1156</v>
      </c>
      <c r="I651" s="24" t="s">
        <v>20</v>
      </c>
      <c r="J651" s="25" t="s">
        <v>21</v>
      </c>
      <c r="K651" s="33">
        <v>17117</v>
      </c>
    </row>
    <row r="652" spans="1:11" s="16" customFormat="1" ht="30">
      <c r="A652" s="17" t="s">
        <v>1179</v>
      </c>
      <c r="B652" s="17" t="s">
        <v>15</v>
      </c>
      <c r="C652" s="18" t="s">
        <v>78</v>
      </c>
      <c r="D652" s="19" t="s">
        <v>78</v>
      </c>
      <c r="E652" s="20" t="s">
        <v>16</v>
      </c>
      <c r="F652" s="32">
        <v>52723</v>
      </c>
      <c r="G652" s="22">
        <v>42110</v>
      </c>
      <c r="H652" s="23" t="s">
        <v>1157</v>
      </c>
      <c r="I652" s="24" t="s">
        <v>20</v>
      </c>
      <c r="J652" s="25" t="s">
        <v>21</v>
      </c>
      <c r="K652" s="33">
        <v>4492</v>
      </c>
    </row>
    <row r="653" spans="1:11" s="16" customFormat="1" ht="30">
      <c r="A653" s="17" t="s">
        <v>1179</v>
      </c>
      <c r="B653" s="17" t="s">
        <v>15</v>
      </c>
      <c r="C653" s="18" t="s">
        <v>78</v>
      </c>
      <c r="D653" s="19" t="s">
        <v>78</v>
      </c>
      <c r="E653" s="20" t="s">
        <v>16</v>
      </c>
      <c r="F653" s="32">
        <v>49193</v>
      </c>
      <c r="G653" s="22">
        <v>42116</v>
      </c>
      <c r="H653" s="23" t="s">
        <v>1158</v>
      </c>
      <c r="I653" s="24" t="s">
        <v>20</v>
      </c>
      <c r="J653" s="25" t="s">
        <v>21</v>
      </c>
      <c r="K653" s="33">
        <v>97611</v>
      </c>
    </row>
    <row r="654" spans="1:11" s="16" customFormat="1" ht="30">
      <c r="A654" s="17" t="s">
        <v>1179</v>
      </c>
      <c r="B654" s="17" t="s">
        <v>15</v>
      </c>
      <c r="C654" s="18" t="s">
        <v>78</v>
      </c>
      <c r="D654" s="19" t="s">
        <v>78</v>
      </c>
      <c r="E654" s="20" t="s">
        <v>16</v>
      </c>
      <c r="F654" s="32">
        <v>49194</v>
      </c>
      <c r="G654" s="22">
        <v>42116</v>
      </c>
      <c r="H654" s="23" t="s">
        <v>1159</v>
      </c>
      <c r="I654" s="24" t="s">
        <v>20</v>
      </c>
      <c r="J654" s="25" t="s">
        <v>21</v>
      </c>
      <c r="K654" s="33">
        <v>16530</v>
      </c>
    </row>
    <row r="655" spans="1:11" s="16" customFormat="1" ht="30">
      <c r="A655" s="17" t="s">
        <v>1179</v>
      </c>
      <c r="B655" s="17" t="s">
        <v>15</v>
      </c>
      <c r="C655" s="18" t="s">
        <v>78</v>
      </c>
      <c r="D655" s="19" t="s">
        <v>78</v>
      </c>
      <c r="E655" s="20" t="s">
        <v>16</v>
      </c>
      <c r="F655" s="32">
        <v>49195</v>
      </c>
      <c r="G655" s="22">
        <v>42116</v>
      </c>
      <c r="H655" s="23" t="s">
        <v>1160</v>
      </c>
      <c r="I655" s="24" t="s">
        <v>20</v>
      </c>
      <c r="J655" s="25" t="s">
        <v>21</v>
      </c>
      <c r="K655" s="33">
        <v>142692</v>
      </c>
    </row>
    <row r="656" spans="1:11" s="16" customFormat="1" ht="30">
      <c r="A656" s="17" t="s">
        <v>1179</v>
      </c>
      <c r="B656" s="17" t="s">
        <v>15</v>
      </c>
      <c r="C656" s="18" t="s">
        <v>78</v>
      </c>
      <c r="D656" s="19" t="s">
        <v>78</v>
      </c>
      <c r="E656" s="20" t="s">
        <v>16</v>
      </c>
      <c r="F656" s="32">
        <v>567</v>
      </c>
      <c r="G656" s="22">
        <v>42117</v>
      </c>
      <c r="H656" s="23" t="s">
        <v>1161</v>
      </c>
      <c r="I656" s="24" t="s">
        <v>1162</v>
      </c>
      <c r="J656" s="25" t="s">
        <v>1163</v>
      </c>
      <c r="K656" s="33">
        <v>171670.59</v>
      </c>
    </row>
    <row r="657" spans="1:11" s="16" customFormat="1" ht="30">
      <c r="A657" s="17" t="s">
        <v>1179</v>
      </c>
      <c r="B657" s="17" t="s">
        <v>15</v>
      </c>
      <c r="C657" s="18" t="s">
        <v>78</v>
      </c>
      <c r="D657" s="19" t="s">
        <v>78</v>
      </c>
      <c r="E657" s="20" t="s">
        <v>16</v>
      </c>
      <c r="F657" s="32">
        <v>567</v>
      </c>
      <c r="G657" s="22">
        <v>42117</v>
      </c>
      <c r="H657" s="23" t="s">
        <v>1164</v>
      </c>
      <c r="I657" s="24" t="s">
        <v>1162</v>
      </c>
      <c r="J657" s="25" t="s">
        <v>1163</v>
      </c>
      <c r="K657" s="33">
        <v>220154.76</v>
      </c>
    </row>
    <row r="658" spans="1:11" s="16" customFormat="1" ht="30">
      <c r="A658" s="17" t="s">
        <v>1179</v>
      </c>
      <c r="B658" s="17" t="s">
        <v>15</v>
      </c>
      <c r="C658" s="18" t="s">
        <v>78</v>
      </c>
      <c r="D658" s="19" t="s">
        <v>78</v>
      </c>
      <c r="E658" s="20" t="s">
        <v>16</v>
      </c>
      <c r="F658" s="32">
        <v>567</v>
      </c>
      <c r="G658" s="22">
        <v>42117</v>
      </c>
      <c r="H658" s="23" t="s">
        <v>1165</v>
      </c>
      <c r="I658" s="24" t="s">
        <v>1162</v>
      </c>
      <c r="J658" s="25" t="s">
        <v>1163</v>
      </c>
      <c r="K658" s="33">
        <v>59954.58</v>
      </c>
    </row>
    <row r="659" spans="1:11" s="16" customFormat="1" ht="30">
      <c r="A659" s="17" t="s">
        <v>1179</v>
      </c>
      <c r="B659" s="17" t="s">
        <v>15</v>
      </c>
      <c r="C659" s="18" t="s">
        <v>78</v>
      </c>
      <c r="D659" s="19" t="s">
        <v>78</v>
      </c>
      <c r="E659" s="20" t="s">
        <v>16</v>
      </c>
      <c r="F659" s="32">
        <v>567</v>
      </c>
      <c r="G659" s="22">
        <v>42117</v>
      </c>
      <c r="H659" s="23" t="s">
        <v>1166</v>
      </c>
      <c r="I659" s="24" t="s">
        <v>1162</v>
      </c>
      <c r="J659" s="25" t="s">
        <v>1163</v>
      </c>
      <c r="K659" s="33">
        <v>49062.51</v>
      </c>
    </row>
    <row r="660" spans="1:11" s="16" customFormat="1" ht="30">
      <c r="A660" s="17" t="s">
        <v>1179</v>
      </c>
      <c r="B660" s="17" t="s">
        <v>15</v>
      </c>
      <c r="C660" s="18" t="s">
        <v>78</v>
      </c>
      <c r="D660" s="19" t="s">
        <v>78</v>
      </c>
      <c r="E660" s="20" t="s">
        <v>16</v>
      </c>
      <c r="F660" s="32">
        <v>567</v>
      </c>
      <c r="G660" s="22">
        <v>42117</v>
      </c>
      <c r="H660" s="23" t="s">
        <v>1167</v>
      </c>
      <c r="I660" s="24" t="s">
        <v>1162</v>
      </c>
      <c r="J660" s="25" t="s">
        <v>1163</v>
      </c>
      <c r="K660" s="33">
        <v>5397.84</v>
      </c>
    </row>
    <row r="661" spans="1:11" s="16" customFormat="1" ht="30">
      <c r="A661" s="17" t="s">
        <v>1179</v>
      </c>
      <c r="B661" s="17" t="s">
        <v>173</v>
      </c>
      <c r="C661" s="18" t="s">
        <v>1168</v>
      </c>
      <c r="D661" s="19">
        <v>41183</v>
      </c>
      <c r="E661" s="20" t="s">
        <v>16</v>
      </c>
      <c r="F661" s="32" t="s">
        <v>248</v>
      </c>
      <c r="G661" s="22">
        <v>42107</v>
      </c>
      <c r="H661" s="23" t="s">
        <v>1169</v>
      </c>
      <c r="I661" s="24" t="s">
        <v>1170</v>
      </c>
      <c r="J661" s="25" t="s">
        <v>1171</v>
      </c>
      <c r="K661" s="33">
        <v>147755</v>
      </c>
    </row>
    <row r="662" spans="1:11" s="16" customFormat="1" ht="30">
      <c r="A662" s="17" t="s">
        <v>1179</v>
      </c>
      <c r="B662" s="17" t="s">
        <v>173</v>
      </c>
      <c r="C662" s="18" t="s">
        <v>1168</v>
      </c>
      <c r="D662" s="19">
        <v>41183</v>
      </c>
      <c r="E662" s="20" t="s">
        <v>16</v>
      </c>
      <c r="F662" s="32" t="s">
        <v>248</v>
      </c>
      <c r="G662" s="22">
        <v>42107</v>
      </c>
      <c r="H662" s="23" t="s">
        <v>1172</v>
      </c>
      <c r="I662" s="24" t="s">
        <v>1173</v>
      </c>
      <c r="J662" s="25" t="s">
        <v>1174</v>
      </c>
      <c r="K662" s="33">
        <v>147888</v>
      </c>
    </row>
    <row r="663" spans="1:11" s="16" customFormat="1" ht="30">
      <c r="A663" s="17" t="s">
        <v>1179</v>
      </c>
      <c r="B663" s="17" t="s">
        <v>173</v>
      </c>
      <c r="C663" s="18" t="s">
        <v>1168</v>
      </c>
      <c r="D663" s="19">
        <v>41183</v>
      </c>
      <c r="E663" s="20" t="s">
        <v>16</v>
      </c>
      <c r="F663" s="32" t="s">
        <v>248</v>
      </c>
      <c r="G663" s="22">
        <v>42107</v>
      </c>
      <c r="H663" s="23" t="s">
        <v>1175</v>
      </c>
      <c r="I663" s="24" t="s">
        <v>1173</v>
      </c>
      <c r="J663" s="25" t="s">
        <v>1174</v>
      </c>
      <c r="K663" s="33">
        <v>147888</v>
      </c>
    </row>
    <row r="664" spans="1:11" s="16" customFormat="1" ht="30">
      <c r="A664" s="17" t="s">
        <v>1179</v>
      </c>
      <c r="B664" s="17" t="s">
        <v>173</v>
      </c>
      <c r="C664" s="18" t="s">
        <v>1168</v>
      </c>
      <c r="D664" s="19">
        <v>41183</v>
      </c>
      <c r="E664" s="20" t="s">
        <v>16</v>
      </c>
      <c r="F664" s="32" t="s">
        <v>248</v>
      </c>
      <c r="G664" s="22">
        <v>42124</v>
      </c>
      <c r="H664" s="23" t="s">
        <v>1176</v>
      </c>
      <c r="I664" s="24" t="s">
        <v>1177</v>
      </c>
      <c r="J664" s="25" t="s">
        <v>1178</v>
      </c>
      <c r="K664" s="33">
        <v>98842</v>
      </c>
    </row>
    <row r="665" spans="1:11" s="16" customFormat="1" ht="30">
      <c r="A665" s="17" t="s">
        <v>1308</v>
      </c>
      <c r="B665" s="17" t="s">
        <v>237</v>
      </c>
      <c r="C665" s="18" t="s">
        <v>1181</v>
      </c>
      <c r="D665" s="19">
        <v>39071</v>
      </c>
      <c r="E665" s="20" t="s">
        <v>619</v>
      </c>
      <c r="F665" s="32">
        <v>1515000052</v>
      </c>
      <c r="G665" s="22">
        <v>42096</v>
      </c>
      <c r="H665" s="23" t="s">
        <v>1182</v>
      </c>
      <c r="I665" s="24" t="s">
        <v>1183</v>
      </c>
      <c r="J665" s="25" t="s">
        <v>1184</v>
      </c>
      <c r="K665" s="33">
        <v>14875</v>
      </c>
    </row>
    <row r="666" spans="1:11" s="16" customFormat="1" ht="45">
      <c r="A666" s="17" t="s">
        <v>1308</v>
      </c>
      <c r="B666" s="17" t="s">
        <v>237</v>
      </c>
      <c r="C666" s="18" t="s">
        <v>1181</v>
      </c>
      <c r="D666" s="19">
        <v>39071</v>
      </c>
      <c r="E666" s="20" t="s">
        <v>619</v>
      </c>
      <c r="F666" s="32">
        <v>1515000053</v>
      </c>
      <c r="G666" s="22">
        <v>42096</v>
      </c>
      <c r="H666" s="23" t="s">
        <v>1185</v>
      </c>
      <c r="I666" s="24" t="s">
        <v>1183</v>
      </c>
      <c r="J666" s="25" t="s">
        <v>1184</v>
      </c>
      <c r="K666" s="33">
        <v>14875</v>
      </c>
    </row>
    <row r="667" spans="1:11" s="16" customFormat="1" ht="30">
      <c r="A667" s="17" t="s">
        <v>1308</v>
      </c>
      <c r="B667" s="17" t="s">
        <v>237</v>
      </c>
      <c r="C667" s="18" t="s">
        <v>1181</v>
      </c>
      <c r="D667" s="19">
        <v>39071</v>
      </c>
      <c r="E667" s="20" t="s">
        <v>619</v>
      </c>
      <c r="F667" s="32">
        <v>1515000069</v>
      </c>
      <c r="G667" s="22">
        <v>42124</v>
      </c>
      <c r="H667" s="23" t="s">
        <v>1182</v>
      </c>
      <c r="I667" s="24" t="s">
        <v>1183</v>
      </c>
      <c r="J667" s="25" t="s">
        <v>1184</v>
      </c>
      <c r="K667" s="33">
        <v>14875</v>
      </c>
    </row>
    <row r="668" spans="1:11" s="16" customFormat="1" ht="45">
      <c r="A668" s="17" t="s">
        <v>1308</v>
      </c>
      <c r="B668" s="17" t="s">
        <v>237</v>
      </c>
      <c r="C668" s="18" t="s">
        <v>1186</v>
      </c>
      <c r="D668" s="19">
        <v>42089</v>
      </c>
      <c r="E668" s="20" t="s">
        <v>79</v>
      </c>
      <c r="F668" s="32">
        <v>1515000058</v>
      </c>
      <c r="G668" s="22">
        <v>42095</v>
      </c>
      <c r="H668" s="23" t="s">
        <v>1187</v>
      </c>
      <c r="I668" s="24" t="s">
        <v>1188</v>
      </c>
      <c r="J668" s="25" t="s">
        <v>1189</v>
      </c>
      <c r="K668" s="33">
        <v>238000</v>
      </c>
    </row>
    <row r="669" spans="1:11" s="16" customFormat="1" ht="30">
      <c r="A669" s="17" t="s">
        <v>1308</v>
      </c>
      <c r="B669" s="17" t="s">
        <v>237</v>
      </c>
      <c r="C669" s="18" t="s">
        <v>1190</v>
      </c>
      <c r="D669" s="19">
        <v>39294</v>
      </c>
      <c r="E669" s="20" t="s">
        <v>79</v>
      </c>
      <c r="F669" s="32">
        <v>1515000064</v>
      </c>
      <c r="G669" s="22">
        <v>42103</v>
      </c>
      <c r="H669" s="23" t="s">
        <v>1191</v>
      </c>
      <c r="I669" s="24" t="s">
        <v>231</v>
      </c>
      <c r="J669" s="25" t="s">
        <v>232</v>
      </c>
      <c r="K669" s="33">
        <v>89250</v>
      </c>
    </row>
    <row r="670" spans="1:11" s="16" customFormat="1" ht="30">
      <c r="A670" s="17" t="s">
        <v>1308</v>
      </c>
      <c r="B670" s="17" t="s">
        <v>237</v>
      </c>
      <c r="C670" s="18" t="s">
        <v>1192</v>
      </c>
      <c r="D670" s="19">
        <v>42107</v>
      </c>
      <c r="E670" s="20" t="s">
        <v>79</v>
      </c>
      <c r="F670" s="32">
        <v>1515000081</v>
      </c>
      <c r="G670" s="22">
        <v>42114</v>
      </c>
      <c r="H670" s="23" t="s">
        <v>1193</v>
      </c>
      <c r="I670" s="24" t="s">
        <v>1194</v>
      </c>
      <c r="J670" s="25" t="s">
        <v>1195</v>
      </c>
      <c r="K670" s="33">
        <v>586250</v>
      </c>
    </row>
    <row r="671" spans="1:11" s="16" customFormat="1" ht="30">
      <c r="A671" s="17" t="s">
        <v>1308</v>
      </c>
      <c r="B671" s="17" t="s">
        <v>237</v>
      </c>
      <c r="C671" s="18" t="s">
        <v>1196</v>
      </c>
      <c r="D671" s="19">
        <v>42108</v>
      </c>
      <c r="E671" s="20" t="s">
        <v>79</v>
      </c>
      <c r="F671" s="32">
        <v>1515000082</v>
      </c>
      <c r="G671" s="22">
        <v>42114</v>
      </c>
      <c r="H671" s="23" t="s">
        <v>1197</v>
      </c>
      <c r="I671" s="24" t="s">
        <v>1198</v>
      </c>
      <c r="J671" s="25" t="s">
        <v>1199</v>
      </c>
      <c r="K671" s="33">
        <v>3403400</v>
      </c>
    </row>
    <row r="672" spans="1:11" s="16" customFormat="1" ht="30">
      <c r="A672" s="17" t="s">
        <v>1308</v>
      </c>
      <c r="B672" s="17" t="s">
        <v>237</v>
      </c>
      <c r="C672" s="18" t="s">
        <v>1190</v>
      </c>
      <c r="D672" s="19">
        <v>39294</v>
      </c>
      <c r="E672" s="20" t="s">
        <v>79</v>
      </c>
      <c r="F672" s="32">
        <v>1515000084</v>
      </c>
      <c r="G672" s="22">
        <v>42115</v>
      </c>
      <c r="H672" s="23" t="s">
        <v>1191</v>
      </c>
      <c r="I672" s="24" t="s">
        <v>231</v>
      </c>
      <c r="J672" s="25" t="s">
        <v>232</v>
      </c>
      <c r="K672" s="33">
        <v>89250</v>
      </c>
    </row>
    <row r="673" spans="1:11" s="16" customFormat="1" ht="45">
      <c r="A673" s="17" t="s">
        <v>1308</v>
      </c>
      <c r="B673" s="17" t="s">
        <v>237</v>
      </c>
      <c r="C673" s="18" t="s">
        <v>1200</v>
      </c>
      <c r="D673" s="19">
        <v>42118</v>
      </c>
      <c r="E673" s="20" t="s">
        <v>79</v>
      </c>
      <c r="F673" s="32">
        <v>1515000089</v>
      </c>
      <c r="G673" s="22">
        <v>42123</v>
      </c>
      <c r="H673" s="23" t="s">
        <v>1201</v>
      </c>
      <c r="I673" s="24" t="s">
        <v>1198</v>
      </c>
      <c r="J673" s="25" t="s">
        <v>1199</v>
      </c>
      <c r="K673" s="33">
        <v>165410</v>
      </c>
    </row>
    <row r="674" spans="1:11" s="16" customFormat="1" ht="30">
      <c r="A674" s="17" t="s">
        <v>1308</v>
      </c>
      <c r="B674" s="17" t="s">
        <v>237</v>
      </c>
      <c r="C674" s="18" t="s">
        <v>1202</v>
      </c>
      <c r="D674" s="19">
        <v>42108</v>
      </c>
      <c r="E674" s="20" t="s">
        <v>248</v>
      </c>
      <c r="F674" s="32" t="s">
        <v>248</v>
      </c>
      <c r="G674" s="22" t="s">
        <v>248</v>
      </c>
      <c r="H674" s="23" t="s">
        <v>1203</v>
      </c>
      <c r="I674" s="24" t="s">
        <v>1204</v>
      </c>
      <c r="J674" s="25" t="s">
        <v>1205</v>
      </c>
      <c r="K674" s="33">
        <v>4176900</v>
      </c>
    </row>
    <row r="675" spans="1:11" s="16" customFormat="1" ht="75">
      <c r="A675" s="17" t="s">
        <v>1308</v>
      </c>
      <c r="B675" s="17" t="s">
        <v>191</v>
      </c>
      <c r="C675" s="18" t="s">
        <v>1206</v>
      </c>
      <c r="D675" s="19">
        <v>42108</v>
      </c>
      <c r="E675" s="20" t="s">
        <v>248</v>
      </c>
      <c r="F675" s="32" t="s">
        <v>248</v>
      </c>
      <c r="G675" s="22" t="s">
        <v>248</v>
      </c>
      <c r="H675" s="23" t="s">
        <v>1309</v>
      </c>
      <c r="I675" s="24" t="s">
        <v>1207</v>
      </c>
      <c r="J675" s="25" t="s">
        <v>1208</v>
      </c>
      <c r="K675" s="33" t="s">
        <v>248</v>
      </c>
    </row>
    <row r="676" spans="1:11" s="16" customFormat="1" ht="30">
      <c r="A676" s="17" t="s">
        <v>1308</v>
      </c>
      <c r="B676" s="17" t="s">
        <v>191</v>
      </c>
      <c r="C676" s="18" t="s">
        <v>248</v>
      </c>
      <c r="D676" s="19" t="s">
        <v>248</v>
      </c>
      <c r="E676" s="20" t="s">
        <v>79</v>
      </c>
      <c r="F676" s="32">
        <v>1515000060</v>
      </c>
      <c r="G676" s="22">
        <v>42100</v>
      </c>
      <c r="H676" s="23" t="s">
        <v>1209</v>
      </c>
      <c r="I676" s="24" t="s">
        <v>1003</v>
      </c>
      <c r="J676" s="25" t="s">
        <v>866</v>
      </c>
      <c r="K676" s="33">
        <v>90000</v>
      </c>
    </row>
    <row r="677" spans="1:11" s="16" customFormat="1" ht="30">
      <c r="A677" s="17" t="s">
        <v>1308</v>
      </c>
      <c r="B677" s="17" t="s">
        <v>173</v>
      </c>
      <c r="C677" s="18" t="s">
        <v>1402</v>
      </c>
      <c r="D677" s="19">
        <v>41656</v>
      </c>
      <c r="E677" s="20" t="s">
        <v>79</v>
      </c>
      <c r="F677" s="32">
        <v>1515000061</v>
      </c>
      <c r="G677" s="22">
        <v>42102</v>
      </c>
      <c r="H677" s="23" t="s">
        <v>1210</v>
      </c>
      <c r="I677" s="24" t="s">
        <v>380</v>
      </c>
      <c r="J677" s="25" t="s">
        <v>381</v>
      </c>
      <c r="K677" s="33">
        <v>797453</v>
      </c>
    </row>
    <row r="678" spans="1:11" s="16" customFormat="1" ht="30">
      <c r="A678" s="17" t="s">
        <v>1308</v>
      </c>
      <c r="B678" s="17" t="s">
        <v>173</v>
      </c>
      <c r="C678" s="18" t="s">
        <v>1402</v>
      </c>
      <c r="D678" s="19">
        <v>41656</v>
      </c>
      <c r="E678" s="20" t="s">
        <v>79</v>
      </c>
      <c r="F678" s="32">
        <v>1515000066</v>
      </c>
      <c r="G678" s="22">
        <v>42104</v>
      </c>
      <c r="H678" s="23" t="s">
        <v>1211</v>
      </c>
      <c r="I678" s="24" t="s">
        <v>380</v>
      </c>
      <c r="J678" s="25" t="s">
        <v>381</v>
      </c>
      <c r="K678" s="33">
        <v>133849</v>
      </c>
    </row>
    <row r="679" spans="1:11" s="16" customFormat="1" ht="30">
      <c r="A679" s="17" t="s">
        <v>1308</v>
      </c>
      <c r="B679" s="17" t="s">
        <v>191</v>
      </c>
      <c r="C679" s="18" t="s">
        <v>248</v>
      </c>
      <c r="D679" s="19" t="s">
        <v>248</v>
      </c>
      <c r="E679" s="20" t="s">
        <v>79</v>
      </c>
      <c r="F679" s="32">
        <v>1515000067</v>
      </c>
      <c r="G679" s="22">
        <v>42104</v>
      </c>
      <c r="H679" s="23" t="s">
        <v>1212</v>
      </c>
      <c r="I679" s="24" t="s">
        <v>1213</v>
      </c>
      <c r="J679" s="25" t="s">
        <v>1214</v>
      </c>
      <c r="K679" s="33">
        <v>202300</v>
      </c>
    </row>
    <row r="680" spans="1:11" s="16" customFormat="1" ht="30">
      <c r="A680" s="17" t="s">
        <v>1308</v>
      </c>
      <c r="B680" s="17" t="s">
        <v>191</v>
      </c>
      <c r="C680" s="18" t="s">
        <v>248</v>
      </c>
      <c r="D680" s="19" t="s">
        <v>248</v>
      </c>
      <c r="E680" s="20" t="s">
        <v>79</v>
      </c>
      <c r="F680" s="32">
        <v>1515000071</v>
      </c>
      <c r="G680" s="22">
        <v>42107</v>
      </c>
      <c r="H680" s="23" t="s">
        <v>1215</v>
      </c>
      <c r="I680" s="24" t="s">
        <v>1216</v>
      </c>
      <c r="J680" s="25" t="s">
        <v>1217</v>
      </c>
      <c r="K680" s="33">
        <v>144444</v>
      </c>
    </row>
    <row r="681" spans="1:11" s="16" customFormat="1" ht="30">
      <c r="A681" s="17" t="s">
        <v>1308</v>
      </c>
      <c r="B681" s="17" t="s">
        <v>191</v>
      </c>
      <c r="C681" s="18" t="s">
        <v>248</v>
      </c>
      <c r="D681" s="19" t="s">
        <v>248</v>
      </c>
      <c r="E681" s="20" t="s">
        <v>79</v>
      </c>
      <c r="F681" s="32">
        <v>1515000072</v>
      </c>
      <c r="G681" s="22">
        <v>42107</v>
      </c>
      <c r="H681" s="23" t="s">
        <v>1218</v>
      </c>
      <c r="I681" s="24" t="s">
        <v>1216</v>
      </c>
      <c r="J681" s="25" t="s">
        <v>1217</v>
      </c>
      <c r="K681" s="33">
        <v>144444</v>
      </c>
    </row>
    <row r="682" spans="1:11" s="16" customFormat="1" ht="30">
      <c r="A682" s="17" t="s">
        <v>1308</v>
      </c>
      <c r="B682" s="17" t="s">
        <v>191</v>
      </c>
      <c r="C682" s="18" t="s">
        <v>248</v>
      </c>
      <c r="D682" s="19" t="s">
        <v>248</v>
      </c>
      <c r="E682" s="20" t="s">
        <v>79</v>
      </c>
      <c r="F682" s="32">
        <v>1515000073</v>
      </c>
      <c r="G682" s="22">
        <v>42107</v>
      </c>
      <c r="H682" s="23" t="s">
        <v>1219</v>
      </c>
      <c r="I682" s="24" t="s">
        <v>1220</v>
      </c>
      <c r="J682" s="25" t="s">
        <v>1221</v>
      </c>
      <c r="K682" s="33">
        <v>330000</v>
      </c>
    </row>
    <row r="683" spans="1:11" s="16" customFormat="1" ht="30">
      <c r="A683" s="17" t="s">
        <v>1308</v>
      </c>
      <c r="B683" s="17" t="s">
        <v>191</v>
      </c>
      <c r="C683" s="18" t="s">
        <v>248</v>
      </c>
      <c r="D683" s="19" t="s">
        <v>248</v>
      </c>
      <c r="E683" s="20" t="s">
        <v>79</v>
      </c>
      <c r="F683" s="32">
        <v>1515000077</v>
      </c>
      <c r="G683" s="22">
        <v>42110</v>
      </c>
      <c r="H683" s="23" t="s">
        <v>1222</v>
      </c>
      <c r="I683" s="24" t="s">
        <v>1223</v>
      </c>
      <c r="J683" s="25" t="s">
        <v>1008</v>
      </c>
      <c r="K683" s="33">
        <v>61715</v>
      </c>
    </row>
    <row r="684" spans="1:11" s="16" customFormat="1" ht="30">
      <c r="A684" s="17" t="s">
        <v>1308</v>
      </c>
      <c r="B684" s="17" t="s">
        <v>191</v>
      </c>
      <c r="C684" s="18" t="s">
        <v>248</v>
      </c>
      <c r="D684" s="19" t="s">
        <v>248</v>
      </c>
      <c r="E684" s="20" t="s">
        <v>79</v>
      </c>
      <c r="F684" s="32">
        <v>1515000088</v>
      </c>
      <c r="G684" s="22">
        <v>42121</v>
      </c>
      <c r="H684" s="23" t="s">
        <v>1224</v>
      </c>
      <c r="I684" s="24" t="s">
        <v>1225</v>
      </c>
      <c r="J684" s="25" t="s">
        <v>1226</v>
      </c>
      <c r="K684" s="33">
        <v>119167</v>
      </c>
    </row>
    <row r="685" spans="1:11" s="16" customFormat="1" ht="30">
      <c r="A685" s="17" t="s">
        <v>1308</v>
      </c>
      <c r="B685" s="17" t="s">
        <v>151</v>
      </c>
      <c r="C685" s="18" t="s">
        <v>1227</v>
      </c>
      <c r="D685" s="19">
        <v>41054</v>
      </c>
      <c r="E685" s="20" t="s">
        <v>619</v>
      </c>
      <c r="F685" s="32">
        <v>1515000057</v>
      </c>
      <c r="G685" s="22">
        <v>42116</v>
      </c>
      <c r="H685" s="23" t="s">
        <v>1228</v>
      </c>
      <c r="I685" s="24" t="s">
        <v>386</v>
      </c>
      <c r="J685" s="25" t="s">
        <v>387</v>
      </c>
      <c r="K685" s="33">
        <v>29331</v>
      </c>
    </row>
    <row r="686" spans="1:11" s="16" customFormat="1" ht="30">
      <c r="A686" s="17" t="s">
        <v>1308</v>
      </c>
      <c r="B686" s="17" t="s">
        <v>151</v>
      </c>
      <c r="C686" s="18" t="s">
        <v>1227</v>
      </c>
      <c r="D686" s="19">
        <v>41054</v>
      </c>
      <c r="E686" s="20" t="s">
        <v>619</v>
      </c>
      <c r="F686" s="32">
        <v>1515000058</v>
      </c>
      <c r="G686" s="22">
        <v>42116</v>
      </c>
      <c r="H686" s="23" t="s">
        <v>1229</v>
      </c>
      <c r="I686" s="24" t="s">
        <v>288</v>
      </c>
      <c r="J686" s="25" t="s">
        <v>289</v>
      </c>
      <c r="K686" s="33">
        <v>144304</v>
      </c>
    </row>
    <row r="687" spans="1:11" s="16" customFormat="1" ht="30">
      <c r="A687" s="17" t="s">
        <v>1308</v>
      </c>
      <c r="B687" s="17" t="s">
        <v>151</v>
      </c>
      <c r="C687" s="18" t="s">
        <v>1227</v>
      </c>
      <c r="D687" s="19">
        <v>41054</v>
      </c>
      <c r="E687" s="20" t="s">
        <v>619</v>
      </c>
      <c r="F687" s="32">
        <v>1515000059</v>
      </c>
      <c r="G687" s="22">
        <v>42116</v>
      </c>
      <c r="H687" s="23" t="s">
        <v>1230</v>
      </c>
      <c r="I687" s="24" t="s">
        <v>288</v>
      </c>
      <c r="J687" s="25" t="s">
        <v>289</v>
      </c>
      <c r="K687" s="33">
        <v>132898</v>
      </c>
    </row>
    <row r="688" spans="1:11" s="16" customFormat="1" ht="30">
      <c r="A688" s="17" t="s">
        <v>1308</v>
      </c>
      <c r="B688" s="17" t="s">
        <v>151</v>
      </c>
      <c r="C688" s="18" t="s">
        <v>1227</v>
      </c>
      <c r="D688" s="19">
        <v>41054</v>
      </c>
      <c r="E688" s="20" t="s">
        <v>619</v>
      </c>
      <c r="F688" s="32">
        <v>1515000060</v>
      </c>
      <c r="G688" s="22">
        <v>42116</v>
      </c>
      <c r="H688" s="23" t="s">
        <v>1231</v>
      </c>
      <c r="I688" s="24" t="s">
        <v>288</v>
      </c>
      <c r="J688" s="25" t="s">
        <v>289</v>
      </c>
      <c r="K688" s="33">
        <v>81482</v>
      </c>
    </row>
    <row r="689" spans="1:11" s="16" customFormat="1" ht="30">
      <c r="A689" s="17" t="s">
        <v>1308</v>
      </c>
      <c r="B689" s="17" t="s">
        <v>151</v>
      </c>
      <c r="C689" s="18" t="s">
        <v>1227</v>
      </c>
      <c r="D689" s="19">
        <v>41054</v>
      </c>
      <c r="E689" s="20" t="s">
        <v>619</v>
      </c>
      <c r="F689" s="32">
        <v>1515000061</v>
      </c>
      <c r="G689" s="22">
        <v>42116</v>
      </c>
      <c r="H689" s="23" t="s">
        <v>1232</v>
      </c>
      <c r="I689" s="24" t="s">
        <v>288</v>
      </c>
      <c r="J689" s="25" t="s">
        <v>289</v>
      </c>
      <c r="K689" s="33">
        <v>208521</v>
      </c>
    </row>
    <row r="690" spans="1:11" s="16" customFormat="1" ht="30">
      <c r="A690" s="17" t="s">
        <v>1308</v>
      </c>
      <c r="B690" s="17" t="s">
        <v>151</v>
      </c>
      <c r="C690" s="18" t="s">
        <v>1227</v>
      </c>
      <c r="D690" s="19">
        <v>41054</v>
      </c>
      <c r="E690" s="20" t="s">
        <v>619</v>
      </c>
      <c r="F690" s="32">
        <v>1515000062</v>
      </c>
      <c r="G690" s="22">
        <v>42116</v>
      </c>
      <c r="H690" s="23" t="s">
        <v>1233</v>
      </c>
      <c r="I690" s="24" t="s">
        <v>288</v>
      </c>
      <c r="J690" s="25" t="s">
        <v>289</v>
      </c>
      <c r="K690" s="33">
        <v>96448</v>
      </c>
    </row>
    <row r="691" spans="1:11" s="16" customFormat="1" ht="30">
      <c r="A691" s="17" t="s">
        <v>1308</v>
      </c>
      <c r="B691" s="17" t="s">
        <v>151</v>
      </c>
      <c r="C691" s="18" t="s">
        <v>1227</v>
      </c>
      <c r="D691" s="19">
        <v>41054</v>
      </c>
      <c r="E691" s="20" t="s">
        <v>619</v>
      </c>
      <c r="F691" s="32">
        <v>1515000063</v>
      </c>
      <c r="G691" s="22">
        <v>42116</v>
      </c>
      <c r="H691" s="23" t="s">
        <v>1234</v>
      </c>
      <c r="I691" s="24" t="s">
        <v>288</v>
      </c>
      <c r="J691" s="25" t="s">
        <v>289</v>
      </c>
      <c r="K691" s="33">
        <v>95088</v>
      </c>
    </row>
    <row r="692" spans="1:11" s="16" customFormat="1" ht="30">
      <c r="A692" s="17" t="s">
        <v>1308</v>
      </c>
      <c r="B692" s="17" t="s">
        <v>151</v>
      </c>
      <c r="C692" s="18" t="s">
        <v>1227</v>
      </c>
      <c r="D692" s="19">
        <v>41054</v>
      </c>
      <c r="E692" s="20" t="s">
        <v>619</v>
      </c>
      <c r="F692" s="32">
        <v>1515000064</v>
      </c>
      <c r="G692" s="22">
        <v>42116</v>
      </c>
      <c r="H692" s="23" t="s">
        <v>1235</v>
      </c>
      <c r="I692" s="24" t="s">
        <v>288</v>
      </c>
      <c r="J692" s="25" t="s">
        <v>289</v>
      </c>
      <c r="K692" s="33">
        <v>98163</v>
      </c>
    </row>
    <row r="693" spans="1:11" s="16" customFormat="1" ht="30">
      <c r="A693" s="17" t="s">
        <v>1308</v>
      </c>
      <c r="B693" s="17" t="s">
        <v>151</v>
      </c>
      <c r="C693" s="18" t="s">
        <v>1227</v>
      </c>
      <c r="D693" s="19">
        <v>41054</v>
      </c>
      <c r="E693" s="20" t="s">
        <v>619</v>
      </c>
      <c r="F693" s="32">
        <v>1515000065</v>
      </c>
      <c r="G693" s="22">
        <v>42116</v>
      </c>
      <c r="H693" s="23" t="s">
        <v>1236</v>
      </c>
      <c r="I693" s="24" t="s">
        <v>1237</v>
      </c>
      <c r="J693" s="25" t="s">
        <v>1238</v>
      </c>
      <c r="K693" s="33">
        <v>156324</v>
      </c>
    </row>
    <row r="694" spans="1:11" s="16" customFormat="1" ht="30">
      <c r="A694" s="17" t="s">
        <v>1308</v>
      </c>
      <c r="B694" s="17" t="s">
        <v>151</v>
      </c>
      <c r="C694" s="18" t="s">
        <v>1227</v>
      </c>
      <c r="D694" s="19">
        <v>41054</v>
      </c>
      <c r="E694" s="20" t="s">
        <v>619</v>
      </c>
      <c r="F694" s="32">
        <v>1515000066</v>
      </c>
      <c r="G694" s="22">
        <v>42116</v>
      </c>
      <c r="H694" s="23" t="s">
        <v>1239</v>
      </c>
      <c r="I694" s="24" t="s">
        <v>288</v>
      </c>
      <c r="J694" s="25" t="s">
        <v>289</v>
      </c>
      <c r="K694" s="33">
        <v>25797</v>
      </c>
    </row>
    <row r="695" spans="1:11" s="16" customFormat="1" ht="30">
      <c r="A695" s="17" t="s">
        <v>1308</v>
      </c>
      <c r="B695" s="17" t="s">
        <v>151</v>
      </c>
      <c r="C695" s="18" t="s">
        <v>1227</v>
      </c>
      <c r="D695" s="19">
        <v>41054</v>
      </c>
      <c r="E695" s="20" t="s">
        <v>619</v>
      </c>
      <c r="F695" s="32">
        <v>1515000067</v>
      </c>
      <c r="G695" s="22">
        <v>42116</v>
      </c>
      <c r="H695" s="23" t="s">
        <v>1240</v>
      </c>
      <c r="I695" s="24" t="s">
        <v>288</v>
      </c>
      <c r="J695" s="25" t="s">
        <v>289</v>
      </c>
      <c r="K695" s="33">
        <v>172739</v>
      </c>
    </row>
    <row r="696" spans="1:11" s="16" customFormat="1" ht="30">
      <c r="A696" s="17" t="s">
        <v>1308</v>
      </c>
      <c r="B696" s="17" t="s">
        <v>151</v>
      </c>
      <c r="C696" s="18" t="s">
        <v>1227</v>
      </c>
      <c r="D696" s="19">
        <v>41054</v>
      </c>
      <c r="E696" s="20" t="s">
        <v>79</v>
      </c>
      <c r="F696" s="32">
        <v>1515000086</v>
      </c>
      <c r="G696" s="22">
        <v>42118</v>
      </c>
      <c r="H696" s="23" t="s">
        <v>1241</v>
      </c>
      <c r="I696" s="24" t="s">
        <v>1003</v>
      </c>
      <c r="J696" s="25" t="s">
        <v>866</v>
      </c>
      <c r="K696" s="33">
        <v>342206</v>
      </c>
    </row>
    <row r="697" spans="1:11" s="16" customFormat="1" ht="30">
      <c r="A697" s="17" t="s">
        <v>1308</v>
      </c>
      <c r="B697" s="17" t="s">
        <v>151</v>
      </c>
      <c r="C697" s="18" t="s">
        <v>1227</v>
      </c>
      <c r="D697" s="19">
        <v>41054</v>
      </c>
      <c r="E697" s="20" t="s">
        <v>79</v>
      </c>
      <c r="F697" s="32">
        <v>1515000087</v>
      </c>
      <c r="G697" s="22">
        <v>42121</v>
      </c>
      <c r="H697" s="23" t="s">
        <v>1242</v>
      </c>
      <c r="I697" s="24" t="s">
        <v>1003</v>
      </c>
      <c r="J697" s="25" t="s">
        <v>866</v>
      </c>
      <c r="K697" s="33">
        <v>778543</v>
      </c>
    </row>
    <row r="698" spans="1:11" s="16" customFormat="1" ht="45">
      <c r="A698" s="17" t="s">
        <v>1308</v>
      </c>
      <c r="B698" s="17" t="s">
        <v>151</v>
      </c>
      <c r="C698" s="18" t="s">
        <v>1227</v>
      </c>
      <c r="D698" s="19">
        <v>41054</v>
      </c>
      <c r="E698" s="20" t="s">
        <v>79</v>
      </c>
      <c r="F698" s="32">
        <v>1515000090</v>
      </c>
      <c r="G698" s="22">
        <v>42124</v>
      </c>
      <c r="H698" s="23" t="s">
        <v>1243</v>
      </c>
      <c r="I698" s="24" t="s">
        <v>1003</v>
      </c>
      <c r="J698" s="25" t="s">
        <v>866</v>
      </c>
      <c r="K698" s="33">
        <v>342206</v>
      </c>
    </row>
    <row r="699" spans="1:11" s="16" customFormat="1" ht="45">
      <c r="A699" s="17" t="s">
        <v>1308</v>
      </c>
      <c r="B699" s="17" t="s">
        <v>201</v>
      </c>
      <c r="C699" s="18" t="s">
        <v>1244</v>
      </c>
      <c r="D699" s="19">
        <v>42100</v>
      </c>
      <c r="E699" s="20" t="s">
        <v>248</v>
      </c>
      <c r="F699" s="32" t="s">
        <v>248</v>
      </c>
      <c r="G699" s="22" t="s">
        <v>248</v>
      </c>
      <c r="H699" s="23" t="s">
        <v>1245</v>
      </c>
      <c r="I699" s="24" t="s">
        <v>248</v>
      </c>
      <c r="J699" s="25" t="s">
        <v>248</v>
      </c>
      <c r="K699" s="33" t="s">
        <v>248</v>
      </c>
    </row>
    <row r="700" spans="1:11" s="16" customFormat="1" ht="30">
      <c r="A700" s="17" t="s">
        <v>1308</v>
      </c>
      <c r="B700" s="17" t="s">
        <v>201</v>
      </c>
      <c r="C700" s="18" t="s">
        <v>1246</v>
      </c>
      <c r="D700" s="19">
        <v>41569</v>
      </c>
      <c r="E700" s="20" t="s">
        <v>619</v>
      </c>
      <c r="F700" s="32">
        <v>1515000051</v>
      </c>
      <c r="G700" s="22">
        <v>42095</v>
      </c>
      <c r="H700" s="23" t="s">
        <v>1247</v>
      </c>
      <c r="I700" s="24" t="s">
        <v>1204</v>
      </c>
      <c r="J700" s="25" t="s">
        <v>1205</v>
      </c>
      <c r="K700" s="33">
        <v>150000</v>
      </c>
    </row>
    <row r="701" spans="1:11" s="16" customFormat="1" ht="75">
      <c r="A701" s="17" t="s">
        <v>1308</v>
      </c>
      <c r="B701" s="17" t="s">
        <v>201</v>
      </c>
      <c r="C701" s="18" t="s">
        <v>1248</v>
      </c>
      <c r="D701" s="19">
        <v>42072</v>
      </c>
      <c r="E701" s="20" t="s">
        <v>248</v>
      </c>
      <c r="F701" s="32" t="s">
        <v>248</v>
      </c>
      <c r="G701" s="22" t="s">
        <v>248</v>
      </c>
      <c r="H701" s="23" t="s">
        <v>1249</v>
      </c>
      <c r="I701" s="24" t="s">
        <v>1250</v>
      </c>
      <c r="J701" s="25" t="s">
        <v>1251</v>
      </c>
      <c r="K701" s="33">
        <v>330000</v>
      </c>
    </row>
    <row r="702" spans="1:11" s="16" customFormat="1" ht="30">
      <c r="A702" s="17" t="s">
        <v>1308</v>
      </c>
      <c r="B702" s="17" t="s">
        <v>13</v>
      </c>
      <c r="C702" s="18" t="s">
        <v>248</v>
      </c>
      <c r="D702" s="19" t="s">
        <v>248</v>
      </c>
      <c r="E702" s="20" t="s">
        <v>619</v>
      </c>
      <c r="F702" s="32">
        <v>1515000054</v>
      </c>
      <c r="G702" s="22">
        <v>42110</v>
      </c>
      <c r="H702" s="23" t="s">
        <v>1252</v>
      </c>
      <c r="I702" s="24" t="s">
        <v>1253</v>
      </c>
      <c r="J702" s="25" t="s">
        <v>1254</v>
      </c>
      <c r="K702" s="33">
        <v>737800</v>
      </c>
    </row>
    <row r="703" spans="1:11" s="16" customFormat="1" ht="30">
      <c r="A703" s="17" t="s">
        <v>1308</v>
      </c>
      <c r="B703" s="17" t="s">
        <v>13</v>
      </c>
      <c r="C703" s="18" t="s">
        <v>248</v>
      </c>
      <c r="D703" s="19" t="s">
        <v>248</v>
      </c>
      <c r="E703" s="20" t="s">
        <v>619</v>
      </c>
      <c r="F703" s="32">
        <v>1515000055</v>
      </c>
      <c r="G703" s="22">
        <v>42111</v>
      </c>
      <c r="H703" s="23" t="s">
        <v>1255</v>
      </c>
      <c r="I703" s="24" t="s">
        <v>1256</v>
      </c>
      <c r="J703" s="25" t="s">
        <v>1257</v>
      </c>
      <c r="K703" s="33">
        <v>7140</v>
      </c>
    </row>
    <row r="704" spans="1:11" s="16" customFormat="1" ht="30">
      <c r="A704" s="17" t="s">
        <v>1308</v>
      </c>
      <c r="B704" s="17" t="s">
        <v>13</v>
      </c>
      <c r="C704" s="18" t="s">
        <v>248</v>
      </c>
      <c r="D704" s="19" t="s">
        <v>248</v>
      </c>
      <c r="E704" s="20" t="s">
        <v>619</v>
      </c>
      <c r="F704" s="32">
        <v>1515000056</v>
      </c>
      <c r="G704" s="22">
        <v>42114</v>
      </c>
      <c r="H704" s="23" t="s">
        <v>1258</v>
      </c>
      <c r="I704" s="24" t="s">
        <v>1259</v>
      </c>
      <c r="J704" s="25" t="s">
        <v>1260</v>
      </c>
      <c r="K704" s="33">
        <v>32367</v>
      </c>
    </row>
    <row r="705" spans="1:11" s="16" customFormat="1" ht="30">
      <c r="A705" s="17" t="s">
        <v>1308</v>
      </c>
      <c r="B705" s="17" t="s">
        <v>13</v>
      </c>
      <c r="C705" s="18" t="s">
        <v>248</v>
      </c>
      <c r="D705" s="19" t="s">
        <v>248</v>
      </c>
      <c r="E705" s="20" t="s">
        <v>79</v>
      </c>
      <c r="F705" s="32">
        <v>1515000056</v>
      </c>
      <c r="G705" s="22">
        <v>42095</v>
      </c>
      <c r="H705" s="23" t="s">
        <v>1261</v>
      </c>
      <c r="I705" s="24" t="s">
        <v>1029</v>
      </c>
      <c r="J705" s="25" t="s">
        <v>1030</v>
      </c>
      <c r="K705" s="33">
        <v>202300</v>
      </c>
    </row>
    <row r="706" spans="1:11" s="16" customFormat="1" ht="30">
      <c r="A706" s="17" t="s">
        <v>1308</v>
      </c>
      <c r="B706" s="17" t="s">
        <v>13</v>
      </c>
      <c r="C706" s="18" t="s">
        <v>248</v>
      </c>
      <c r="D706" s="19" t="s">
        <v>248</v>
      </c>
      <c r="E706" s="20" t="s">
        <v>79</v>
      </c>
      <c r="F706" s="32">
        <v>1515000057</v>
      </c>
      <c r="G706" s="22">
        <v>42095</v>
      </c>
      <c r="H706" s="23" t="s">
        <v>1262</v>
      </c>
      <c r="I706" s="24" t="s">
        <v>1263</v>
      </c>
      <c r="J706" s="25" t="s">
        <v>1142</v>
      </c>
      <c r="K706" s="33">
        <v>25420</v>
      </c>
    </row>
    <row r="707" spans="1:11" s="16" customFormat="1" ht="30">
      <c r="A707" s="17" t="s">
        <v>1308</v>
      </c>
      <c r="B707" s="17" t="s">
        <v>13</v>
      </c>
      <c r="C707" s="18" t="s">
        <v>248</v>
      </c>
      <c r="D707" s="19" t="s">
        <v>248</v>
      </c>
      <c r="E707" s="20" t="s">
        <v>79</v>
      </c>
      <c r="F707" s="32">
        <v>1515000062</v>
      </c>
      <c r="G707" s="22">
        <v>42102</v>
      </c>
      <c r="H707" s="23" t="s">
        <v>1264</v>
      </c>
      <c r="I707" s="24" t="s">
        <v>1029</v>
      </c>
      <c r="J707" s="25" t="s">
        <v>1030</v>
      </c>
      <c r="K707" s="33">
        <v>202300</v>
      </c>
    </row>
    <row r="708" spans="1:11" s="16" customFormat="1" ht="30">
      <c r="A708" s="17" t="s">
        <v>1308</v>
      </c>
      <c r="B708" s="17" t="s">
        <v>13</v>
      </c>
      <c r="C708" s="18" t="s">
        <v>248</v>
      </c>
      <c r="D708" s="19" t="s">
        <v>248</v>
      </c>
      <c r="E708" s="20" t="s">
        <v>79</v>
      </c>
      <c r="F708" s="32">
        <v>1515000063</v>
      </c>
      <c r="G708" s="22">
        <v>42102</v>
      </c>
      <c r="H708" s="23" t="s">
        <v>1265</v>
      </c>
      <c r="I708" s="24" t="s">
        <v>1263</v>
      </c>
      <c r="J708" s="25" t="s">
        <v>1142</v>
      </c>
      <c r="K708" s="33">
        <v>25420</v>
      </c>
    </row>
    <row r="709" spans="1:11" s="16" customFormat="1" ht="30">
      <c r="A709" s="17" t="s">
        <v>1308</v>
      </c>
      <c r="B709" s="17" t="s">
        <v>13</v>
      </c>
      <c r="C709" s="18" t="s">
        <v>248</v>
      </c>
      <c r="D709" s="19" t="s">
        <v>248</v>
      </c>
      <c r="E709" s="20" t="s">
        <v>79</v>
      </c>
      <c r="F709" s="32">
        <v>1515000069</v>
      </c>
      <c r="G709" s="22">
        <v>42107</v>
      </c>
      <c r="H709" s="23" t="s">
        <v>1266</v>
      </c>
      <c r="I709" s="24" t="s">
        <v>1263</v>
      </c>
      <c r="J709" s="25" t="s">
        <v>1142</v>
      </c>
      <c r="K709" s="33">
        <v>97104</v>
      </c>
    </row>
    <row r="710" spans="1:11" s="16" customFormat="1" ht="30">
      <c r="A710" s="17" t="s">
        <v>1308</v>
      </c>
      <c r="B710" s="17" t="s">
        <v>13</v>
      </c>
      <c r="C710" s="18" t="s">
        <v>248</v>
      </c>
      <c r="D710" s="19" t="s">
        <v>248</v>
      </c>
      <c r="E710" s="20" t="s">
        <v>79</v>
      </c>
      <c r="F710" s="32">
        <v>1515000070</v>
      </c>
      <c r="G710" s="22">
        <v>42107</v>
      </c>
      <c r="H710" s="23" t="s">
        <v>1267</v>
      </c>
      <c r="I710" s="24" t="s">
        <v>1108</v>
      </c>
      <c r="J710" s="25" t="s">
        <v>1109</v>
      </c>
      <c r="K710" s="33">
        <v>35700</v>
      </c>
    </row>
    <row r="711" spans="1:11" s="16" customFormat="1" ht="30">
      <c r="A711" s="17" t="s">
        <v>1308</v>
      </c>
      <c r="B711" s="17" t="s">
        <v>13</v>
      </c>
      <c r="C711" s="18" t="s">
        <v>248</v>
      </c>
      <c r="D711" s="19" t="s">
        <v>248</v>
      </c>
      <c r="E711" s="20" t="s">
        <v>79</v>
      </c>
      <c r="F711" s="32">
        <v>1515000075</v>
      </c>
      <c r="G711" s="22">
        <v>42109</v>
      </c>
      <c r="H711" s="23" t="s">
        <v>1268</v>
      </c>
      <c r="I711" s="24" t="s">
        <v>1029</v>
      </c>
      <c r="J711" s="25" t="s">
        <v>1030</v>
      </c>
      <c r="K711" s="33">
        <v>202300</v>
      </c>
    </row>
    <row r="712" spans="1:11" s="16" customFormat="1" ht="30">
      <c r="A712" s="17" t="s">
        <v>1308</v>
      </c>
      <c r="B712" s="17" t="s">
        <v>13</v>
      </c>
      <c r="C712" s="18" t="s">
        <v>248</v>
      </c>
      <c r="D712" s="19" t="s">
        <v>248</v>
      </c>
      <c r="E712" s="20" t="s">
        <v>79</v>
      </c>
      <c r="F712" s="32">
        <v>1515000076</v>
      </c>
      <c r="G712" s="22">
        <v>42109</v>
      </c>
      <c r="H712" s="23" t="s">
        <v>1269</v>
      </c>
      <c r="I712" s="24" t="s">
        <v>1263</v>
      </c>
      <c r="J712" s="25" t="s">
        <v>1142</v>
      </c>
      <c r="K712" s="33">
        <v>25420</v>
      </c>
    </row>
    <row r="713" spans="1:11" s="16" customFormat="1" ht="30">
      <c r="A713" s="17" t="s">
        <v>1308</v>
      </c>
      <c r="B713" s="17" t="s">
        <v>13</v>
      </c>
      <c r="C713" s="18" t="s">
        <v>248</v>
      </c>
      <c r="D713" s="19" t="s">
        <v>248</v>
      </c>
      <c r="E713" s="20" t="s">
        <v>79</v>
      </c>
      <c r="F713" s="32">
        <v>1515000078</v>
      </c>
      <c r="G713" s="22">
        <v>42110</v>
      </c>
      <c r="H713" s="23" t="s">
        <v>1270</v>
      </c>
      <c r="I713" s="24" t="s">
        <v>1271</v>
      </c>
      <c r="J713" s="25" t="s">
        <v>1272</v>
      </c>
      <c r="K713" s="33">
        <v>123760</v>
      </c>
    </row>
    <row r="714" spans="1:11" s="16" customFormat="1" ht="30">
      <c r="A714" s="17" t="s">
        <v>1308</v>
      </c>
      <c r="B714" s="17" t="s">
        <v>13</v>
      </c>
      <c r="C714" s="18" t="s">
        <v>248</v>
      </c>
      <c r="D714" s="19" t="s">
        <v>248</v>
      </c>
      <c r="E714" s="20" t="s">
        <v>79</v>
      </c>
      <c r="F714" s="32">
        <v>1515000079</v>
      </c>
      <c r="G714" s="22">
        <v>42111</v>
      </c>
      <c r="H714" s="23" t="s">
        <v>1273</v>
      </c>
      <c r="I714" s="24" t="s">
        <v>1274</v>
      </c>
      <c r="J714" s="25" t="s">
        <v>1275</v>
      </c>
      <c r="K714" s="33">
        <v>2039184</v>
      </c>
    </row>
    <row r="715" spans="1:11" s="16" customFormat="1" ht="30">
      <c r="A715" s="17" t="s">
        <v>1308</v>
      </c>
      <c r="B715" s="17" t="s">
        <v>13</v>
      </c>
      <c r="C715" s="18" t="s">
        <v>248</v>
      </c>
      <c r="D715" s="19" t="s">
        <v>248</v>
      </c>
      <c r="E715" s="20" t="s">
        <v>79</v>
      </c>
      <c r="F715" s="32">
        <v>1515000080</v>
      </c>
      <c r="G715" s="22">
        <v>42111</v>
      </c>
      <c r="H715" s="23" t="s">
        <v>1276</v>
      </c>
      <c r="I715" s="24" t="s">
        <v>1277</v>
      </c>
      <c r="J715" s="25" t="s">
        <v>1278</v>
      </c>
      <c r="K715" s="33">
        <v>45220</v>
      </c>
    </row>
    <row r="716" spans="1:11" s="16" customFormat="1" ht="30">
      <c r="A716" s="17" t="s">
        <v>1308</v>
      </c>
      <c r="B716" s="17" t="s">
        <v>13</v>
      </c>
      <c r="C716" s="18" t="s">
        <v>248</v>
      </c>
      <c r="D716" s="19" t="s">
        <v>248</v>
      </c>
      <c r="E716" s="20" t="s">
        <v>79</v>
      </c>
      <c r="F716" s="32">
        <v>1515000083</v>
      </c>
      <c r="G716" s="22">
        <v>42114</v>
      </c>
      <c r="H716" s="23" t="s">
        <v>1279</v>
      </c>
      <c r="I716" s="24" t="s">
        <v>1277</v>
      </c>
      <c r="J716" s="25" t="s">
        <v>1278</v>
      </c>
      <c r="K716" s="33">
        <v>73483</v>
      </c>
    </row>
    <row r="717" spans="1:11" s="16" customFormat="1" ht="45" customHeight="1">
      <c r="A717" s="17" t="s">
        <v>1308</v>
      </c>
      <c r="B717" s="17" t="s">
        <v>13</v>
      </c>
      <c r="C717" s="18" t="s">
        <v>248</v>
      </c>
      <c r="D717" s="19" t="s">
        <v>248</v>
      </c>
      <c r="E717" s="20" t="s">
        <v>79</v>
      </c>
      <c r="F717" s="32">
        <v>1515000085</v>
      </c>
      <c r="G717" s="22">
        <v>42118</v>
      </c>
      <c r="H717" s="23" t="s">
        <v>1280</v>
      </c>
      <c r="I717" s="24" t="s">
        <v>1281</v>
      </c>
      <c r="J717" s="25" t="s">
        <v>1282</v>
      </c>
      <c r="K717" s="33">
        <v>297000</v>
      </c>
    </row>
    <row r="718" spans="1:11" s="16" customFormat="1" ht="30">
      <c r="A718" s="17" t="s">
        <v>1308</v>
      </c>
      <c r="B718" s="17" t="s">
        <v>173</v>
      </c>
      <c r="C718" s="18" t="s">
        <v>1283</v>
      </c>
      <c r="D718" s="19">
        <v>41089</v>
      </c>
      <c r="E718" s="20" t="s">
        <v>79</v>
      </c>
      <c r="F718" s="32">
        <v>1515000068</v>
      </c>
      <c r="G718" s="22">
        <v>42107</v>
      </c>
      <c r="H718" s="23" t="s">
        <v>1284</v>
      </c>
      <c r="I718" s="24" t="s">
        <v>1285</v>
      </c>
      <c r="J718" s="25" t="s">
        <v>1286</v>
      </c>
      <c r="K718" s="33">
        <v>300000</v>
      </c>
    </row>
    <row r="719" spans="1:11" s="16" customFormat="1" ht="30">
      <c r="A719" s="17" t="s">
        <v>1308</v>
      </c>
      <c r="B719" s="17" t="s">
        <v>173</v>
      </c>
      <c r="C719" s="18" t="s">
        <v>174</v>
      </c>
      <c r="D719" s="19">
        <v>41183</v>
      </c>
      <c r="E719" s="20" t="s">
        <v>79</v>
      </c>
      <c r="F719" s="32">
        <v>1515000074</v>
      </c>
      <c r="G719" s="22">
        <v>42107</v>
      </c>
      <c r="H719" s="23" t="s">
        <v>1287</v>
      </c>
      <c r="I719" s="24" t="s">
        <v>1288</v>
      </c>
      <c r="J719" s="25" t="s">
        <v>1289</v>
      </c>
      <c r="K719" s="33">
        <v>150000</v>
      </c>
    </row>
    <row r="720" spans="1:11" s="16" customFormat="1" ht="30">
      <c r="A720" s="17" t="s">
        <v>1308</v>
      </c>
      <c r="B720" s="17" t="s">
        <v>179</v>
      </c>
      <c r="C720" s="18" t="s">
        <v>1310</v>
      </c>
      <c r="D720" s="19">
        <v>42123</v>
      </c>
      <c r="E720" s="20" t="s">
        <v>79</v>
      </c>
      <c r="F720" s="32">
        <v>1515000091</v>
      </c>
      <c r="G720" s="22">
        <v>42124</v>
      </c>
      <c r="H720" s="23" t="s">
        <v>1311</v>
      </c>
      <c r="I720" s="24" t="s">
        <v>1188</v>
      </c>
      <c r="J720" s="25" t="s">
        <v>1189</v>
      </c>
      <c r="K720" s="33">
        <v>89250</v>
      </c>
    </row>
    <row r="721" spans="1:11" s="16" customFormat="1" ht="30">
      <c r="A721" s="17" t="s">
        <v>1308</v>
      </c>
      <c r="B721" s="17" t="s">
        <v>173</v>
      </c>
      <c r="C721" s="18" t="s">
        <v>174</v>
      </c>
      <c r="D721" s="19">
        <v>41183</v>
      </c>
      <c r="E721" s="20" t="s">
        <v>79</v>
      </c>
      <c r="F721" s="32">
        <v>1515000092</v>
      </c>
      <c r="G721" s="22">
        <v>42124</v>
      </c>
      <c r="H721" s="23" t="s">
        <v>1290</v>
      </c>
      <c r="I721" s="24" t="s">
        <v>1291</v>
      </c>
      <c r="J721" s="25" t="s">
        <v>1292</v>
      </c>
      <c r="K721" s="33">
        <v>150000</v>
      </c>
    </row>
    <row r="722" spans="1:11" s="16" customFormat="1" ht="30">
      <c r="A722" s="17" t="s">
        <v>1308</v>
      </c>
      <c r="B722" s="17" t="s">
        <v>173</v>
      </c>
      <c r="C722" s="18" t="s">
        <v>174</v>
      </c>
      <c r="D722" s="19">
        <v>41183</v>
      </c>
      <c r="E722" s="20" t="s">
        <v>79</v>
      </c>
      <c r="F722" s="32">
        <v>1515000093</v>
      </c>
      <c r="G722" s="22">
        <v>42124</v>
      </c>
      <c r="H722" s="23" t="s">
        <v>1293</v>
      </c>
      <c r="I722" s="24" t="s">
        <v>1291</v>
      </c>
      <c r="J722" s="25" t="s">
        <v>1292</v>
      </c>
      <c r="K722" s="33">
        <v>150000</v>
      </c>
    </row>
    <row r="723" spans="1:11" s="16" customFormat="1" ht="30">
      <c r="A723" s="17" t="s">
        <v>1308</v>
      </c>
      <c r="B723" s="17" t="s">
        <v>173</v>
      </c>
      <c r="C723" s="18" t="s">
        <v>174</v>
      </c>
      <c r="D723" s="19">
        <v>41183</v>
      </c>
      <c r="E723" s="20" t="s">
        <v>79</v>
      </c>
      <c r="F723" s="32">
        <v>1515000094</v>
      </c>
      <c r="G723" s="22">
        <v>42124</v>
      </c>
      <c r="H723" s="23" t="s">
        <v>1294</v>
      </c>
      <c r="I723" s="24" t="s">
        <v>1295</v>
      </c>
      <c r="J723" s="25" t="s">
        <v>1296</v>
      </c>
      <c r="K723" s="33">
        <v>150000</v>
      </c>
    </row>
    <row r="724" spans="1:11" s="16" customFormat="1" ht="30">
      <c r="A724" s="17" t="s">
        <v>1308</v>
      </c>
      <c r="B724" s="17" t="s">
        <v>118</v>
      </c>
      <c r="C724" s="18" t="s">
        <v>248</v>
      </c>
      <c r="D724" s="19" t="s">
        <v>248</v>
      </c>
      <c r="E724" s="20" t="s">
        <v>741</v>
      </c>
      <c r="F724" s="32" t="s">
        <v>248</v>
      </c>
      <c r="G724" s="22" t="s">
        <v>248</v>
      </c>
      <c r="H724" s="23" t="s">
        <v>1297</v>
      </c>
      <c r="I724" s="24" t="s">
        <v>1087</v>
      </c>
      <c r="J724" s="25" t="s">
        <v>1088</v>
      </c>
      <c r="K724" s="33">
        <v>4053027</v>
      </c>
    </row>
    <row r="725" spans="1:11" s="16" customFormat="1" ht="30">
      <c r="A725" s="17" t="s">
        <v>1308</v>
      </c>
      <c r="B725" s="17" t="s">
        <v>118</v>
      </c>
      <c r="C725" s="18" t="s">
        <v>248</v>
      </c>
      <c r="D725" s="19" t="s">
        <v>248</v>
      </c>
      <c r="E725" s="20" t="s">
        <v>741</v>
      </c>
      <c r="F725" s="32" t="s">
        <v>248</v>
      </c>
      <c r="G725" s="22" t="s">
        <v>248</v>
      </c>
      <c r="H725" s="23" t="s">
        <v>1298</v>
      </c>
      <c r="I725" s="24" t="s">
        <v>1087</v>
      </c>
      <c r="J725" s="25" t="s">
        <v>1088</v>
      </c>
      <c r="K725" s="33">
        <v>66199</v>
      </c>
    </row>
    <row r="726" spans="1:11" s="16" customFormat="1" ht="30">
      <c r="A726" s="17" t="s">
        <v>1308</v>
      </c>
      <c r="B726" s="17" t="s">
        <v>118</v>
      </c>
      <c r="C726" s="18" t="s">
        <v>248</v>
      </c>
      <c r="D726" s="19" t="s">
        <v>248</v>
      </c>
      <c r="E726" s="20" t="s">
        <v>741</v>
      </c>
      <c r="F726" s="32" t="s">
        <v>248</v>
      </c>
      <c r="G726" s="22" t="s">
        <v>248</v>
      </c>
      <c r="H726" s="23" t="s">
        <v>1299</v>
      </c>
      <c r="I726" s="24" t="s">
        <v>1087</v>
      </c>
      <c r="J726" s="25" t="s">
        <v>1088</v>
      </c>
      <c r="K726" s="33">
        <v>1044997</v>
      </c>
    </row>
    <row r="727" spans="1:11" s="16" customFormat="1" ht="30">
      <c r="A727" s="17" t="s">
        <v>1308</v>
      </c>
      <c r="B727" s="17" t="s">
        <v>118</v>
      </c>
      <c r="C727" s="18" t="s">
        <v>248</v>
      </c>
      <c r="D727" s="19" t="s">
        <v>248</v>
      </c>
      <c r="E727" s="20" t="s">
        <v>741</v>
      </c>
      <c r="F727" s="32" t="s">
        <v>248</v>
      </c>
      <c r="G727" s="22" t="s">
        <v>248</v>
      </c>
      <c r="H727" s="23" t="s">
        <v>1300</v>
      </c>
      <c r="I727" s="24" t="s">
        <v>1301</v>
      </c>
      <c r="J727" s="25" t="s">
        <v>1302</v>
      </c>
      <c r="K727" s="33">
        <v>1635150</v>
      </c>
    </row>
    <row r="728" spans="1:11" s="16" customFormat="1" ht="30">
      <c r="A728" s="17" t="s">
        <v>1308</v>
      </c>
      <c r="B728" s="17" t="s">
        <v>118</v>
      </c>
      <c r="C728" s="18" t="s">
        <v>248</v>
      </c>
      <c r="D728" s="19" t="s">
        <v>248</v>
      </c>
      <c r="E728" s="20" t="s">
        <v>741</v>
      </c>
      <c r="F728" s="32" t="s">
        <v>248</v>
      </c>
      <c r="G728" s="22" t="s">
        <v>248</v>
      </c>
      <c r="H728" s="23" t="s">
        <v>1303</v>
      </c>
      <c r="I728" s="24" t="s">
        <v>1304</v>
      </c>
      <c r="J728" s="25" t="s">
        <v>1151</v>
      </c>
      <c r="K728" s="33">
        <v>200650</v>
      </c>
    </row>
    <row r="729" spans="1:11" s="16" customFormat="1" ht="30">
      <c r="A729" s="17" t="s">
        <v>1308</v>
      </c>
      <c r="B729" s="17" t="s">
        <v>118</v>
      </c>
      <c r="C729" s="18" t="s">
        <v>248</v>
      </c>
      <c r="D729" s="19" t="s">
        <v>248</v>
      </c>
      <c r="E729" s="20" t="s">
        <v>741</v>
      </c>
      <c r="F729" s="32" t="s">
        <v>248</v>
      </c>
      <c r="G729" s="22" t="s">
        <v>248</v>
      </c>
      <c r="H729" s="23" t="s">
        <v>1305</v>
      </c>
      <c r="I729" s="24" t="s">
        <v>1304</v>
      </c>
      <c r="J729" s="25" t="s">
        <v>1151</v>
      </c>
      <c r="K729" s="33">
        <v>7204</v>
      </c>
    </row>
    <row r="730" spans="1:11" s="16" customFormat="1" ht="30">
      <c r="A730" s="17" t="s">
        <v>1308</v>
      </c>
      <c r="B730" s="17" t="s">
        <v>118</v>
      </c>
      <c r="C730" s="18" t="s">
        <v>248</v>
      </c>
      <c r="D730" s="19" t="s">
        <v>248</v>
      </c>
      <c r="E730" s="20" t="s">
        <v>741</v>
      </c>
      <c r="F730" s="32" t="s">
        <v>248</v>
      </c>
      <c r="G730" s="22" t="s">
        <v>248</v>
      </c>
      <c r="H730" s="23" t="s">
        <v>1306</v>
      </c>
      <c r="I730" s="24" t="s">
        <v>1304</v>
      </c>
      <c r="J730" s="25" t="s">
        <v>1151</v>
      </c>
      <c r="K730" s="33">
        <v>110639</v>
      </c>
    </row>
    <row r="731" spans="1:11" s="16" customFormat="1" ht="30">
      <c r="A731" s="17" t="s">
        <v>1308</v>
      </c>
      <c r="B731" s="17" t="s">
        <v>118</v>
      </c>
      <c r="C731" s="18" t="s">
        <v>248</v>
      </c>
      <c r="D731" s="19" t="s">
        <v>248</v>
      </c>
      <c r="E731" s="20" t="s">
        <v>741</v>
      </c>
      <c r="F731" s="32" t="s">
        <v>248</v>
      </c>
      <c r="G731" s="22" t="s">
        <v>248</v>
      </c>
      <c r="H731" s="23" t="s">
        <v>1307</v>
      </c>
      <c r="I731" s="24" t="s">
        <v>1304</v>
      </c>
      <c r="J731" s="25" t="s">
        <v>1151</v>
      </c>
      <c r="K731" s="33">
        <v>168250</v>
      </c>
    </row>
    <row r="732" spans="1:11" s="16" customFormat="1" ht="45">
      <c r="A732" s="17" t="s">
        <v>1312</v>
      </c>
      <c r="B732" s="17" t="s">
        <v>151</v>
      </c>
      <c r="C732" s="18" t="s">
        <v>1313</v>
      </c>
      <c r="D732" s="19" t="s">
        <v>1314</v>
      </c>
      <c r="E732" s="20" t="s">
        <v>619</v>
      </c>
      <c r="F732" s="32">
        <v>1615000059</v>
      </c>
      <c r="G732" s="22">
        <v>42107</v>
      </c>
      <c r="H732" s="23" t="s">
        <v>1315</v>
      </c>
      <c r="I732" s="24" t="s">
        <v>1316</v>
      </c>
      <c r="J732" s="25" t="s">
        <v>1317</v>
      </c>
      <c r="K732" s="33">
        <v>92225</v>
      </c>
    </row>
    <row r="733" spans="1:11" s="16" customFormat="1" ht="45">
      <c r="A733" s="17" t="s">
        <v>1312</v>
      </c>
      <c r="B733" s="17" t="s">
        <v>151</v>
      </c>
      <c r="C733" s="18" t="s">
        <v>1313</v>
      </c>
      <c r="D733" s="19" t="s">
        <v>1314</v>
      </c>
      <c r="E733" s="20" t="s">
        <v>619</v>
      </c>
      <c r="F733" s="32">
        <v>1615000060</v>
      </c>
      <c r="G733" s="22">
        <v>42107</v>
      </c>
      <c r="H733" s="23" t="s">
        <v>1318</v>
      </c>
      <c r="I733" s="24" t="s">
        <v>1316</v>
      </c>
      <c r="J733" s="25" t="s">
        <v>1317</v>
      </c>
      <c r="K733" s="33">
        <v>45125</v>
      </c>
    </row>
    <row r="734" spans="1:11" s="16" customFormat="1" ht="30">
      <c r="A734" s="17" t="s">
        <v>1312</v>
      </c>
      <c r="B734" s="17" t="s">
        <v>13</v>
      </c>
      <c r="C734" s="18" t="s">
        <v>248</v>
      </c>
      <c r="D734" s="19" t="s">
        <v>248</v>
      </c>
      <c r="E734" s="20" t="s">
        <v>619</v>
      </c>
      <c r="F734" s="32">
        <v>1615000073</v>
      </c>
      <c r="G734" s="22">
        <v>42123</v>
      </c>
      <c r="H734" s="23" t="s">
        <v>1319</v>
      </c>
      <c r="I734" s="24" t="s">
        <v>1320</v>
      </c>
      <c r="J734" s="25" t="s">
        <v>1321</v>
      </c>
      <c r="K734" s="33">
        <v>204204</v>
      </c>
    </row>
    <row r="735" spans="1:11" s="16" customFormat="1" ht="45">
      <c r="A735" s="17" t="s">
        <v>1312</v>
      </c>
      <c r="B735" s="17" t="s">
        <v>151</v>
      </c>
      <c r="C735" s="18" t="s">
        <v>1313</v>
      </c>
      <c r="D735" s="19" t="s">
        <v>1314</v>
      </c>
      <c r="E735" s="20" t="s">
        <v>619</v>
      </c>
      <c r="F735" s="32">
        <v>1615000063</v>
      </c>
      <c r="G735" s="22">
        <v>42107</v>
      </c>
      <c r="H735" s="23" t="s">
        <v>1322</v>
      </c>
      <c r="I735" s="24" t="s">
        <v>1061</v>
      </c>
      <c r="J735" s="25" t="s">
        <v>1062</v>
      </c>
      <c r="K735" s="33">
        <v>11100</v>
      </c>
    </row>
    <row r="736" spans="1:11" s="16" customFormat="1" ht="45">
      <c r="A736" s="17" t="s">
        <v>1312</v>
      </c>
      <c r="B736" s="17" t="s">
        <v>151</v>
      </c>
      <c r="C736" s="18" t="s">
        <v>1313</v>
      </c>
      <c r="D736" s="19" t="s">
        <v>1314</v>
      </c>
      <c r="E736" s="20" t="s">
        <v>619</v>
      </c>
      <c r="F736" s="32">
        <v>1615000051</v>
      </c>
      <c r="G736" s="22">
        <v>42104</v>
      </c>
      <c r="H736" s="23" t="s">
        <v>1323</v>
      </c>
      <c r="I736" s="24" t="s">
        <v>1005</v>
      </c>
      <c r="J736" s="25" t="s">
        <v>289</v>
      </c>
      <c r="K736" s="33">
        <v>832729</v>
      </c>
    </row>
    <row r="737" spans="1:11" s="16" customFormat="1" ht="45">
      <c r="A737" s="17" t="s">
        <v>1312</v>
      </c>
      <c r="B737" s="17" t="s">
        <v>151</v>
      </c>
      <c r="C737" s="18" t="s">
        <v>1313</v>
      </c>
      <c r="D737" s="19" t="s">
        <v>1314</v>
      </c>
      <c r="E737" s="20" t="s">
        <v>619</v>
      </c>
      <c r="F737" s="32">
        <v>1615000052</v>
      </c>
      <c r="G737" s="22">
        <v>42104</v>
      </c>
      <c r="H737" s="23" t="s">
        <v>1324</v>
      </c>
      <c r="I737" s="24" t="s">
        <v>1005</v>
      </c>
      <c r="J737" s="25" t="s">
        <v>289</v>
      </c>
      <c r="K737" s="33">
        <v>67359</v>
      </c>
    </row>
    <row r="738" spans="1:11" s="16" customFormat="1" ht="45">
      <c r="A738" s="17" t="s">
        <v>1312</v>
      </c>
      <c r="B738" s="17" t="s">
        <v>151</v>
      </c>
      <c r="C738" s="18" t="s">
        <v>1313</v>
      </c>
      <c r="D738" s="19" t="s">
        <v>1314</v>
      </c>
      <c r="E738" s="20" t="s">
        <v>619</v>
      </c>
      <c r="F738" s="32">
        <v>1615000054</v>
      </c>
      <c r="G738" s="22">
        <v>42107</v>
      </c>
      <c r="H738" s="23" t="s">
        <v>1325</v>
      </c>
      <c r="I738" s="24" t="s">
        <v>1005</v>
      </c>
      <c r="J738" s="25" t="s">
        <v>289</v>
      </c>
      <c r="K738" s="33">
        <v>694327</v>
      </c>
    </row>
    <row r="739" spans="1:11" s="16" customFormat="1" ht="45">
      <c r="A739" s="17" t="s">
        <v>1312</v>
      </c>
      <c r="B739" s="17" t="s">
        <v>151</v>
      </c>
      <c r="C739" s="18" t="s">
        <v>1313</v>
      </c>
      <c r="D739" s="19" t="s">
        <v>1314</v>
      </c>
      <c r="E739" s="20" t="s">
        <v>619</v>
      </c>
      <c r="F739" s="32">
        <v>1615000055</v>
      </c>
      <c r="G739" s="22">
        <v>42107</v>
      </c>
      <c r="H739" s="23" t="s">
        <v>1326</v>
      </c>
      <c r="I739" s="24" t="s">
        <v>1005</v>
      </c>
      <c r="J739" s="25" t="s">
        <v>289</v>
      </c>
      <c r="K739" s="33">
        <v>43640</v>
      </c>
    </row>
    <row r="740" spans="1:11" s="16" customFormat="1" ht="45">
      <c r="A740" s="17" t="s">
        <v>1312</v>
      </c>
      <c r="B740" s="17" t="s">
        <v>151</v>
      </c>
      <c r="C740" s="18" t="s">
        <v>1313</v>
      </c>
      <c r="D740" s="19" t="s">
        <v>1314</v>
      </c>
      <c r="E740" s="20" t="s">
        <v>619</v>
      </c>
      <c r="F740" s="32">
        <v>1615000056</v>
      </c>
      <c r="G740" s="22">
        <v>42107</v>
      </c>
      <c r="H740" s="23" t="s">
        <v>1327</v>
      </c>
      <c r="I740" s="24" t="s">
        <v>1005</v>
      </c>
      <c r="J740" s="25" t="s">
        <v>289</v>
      </c>
      <c r="K740" s="33">
        <v>245635</v>
      </c>
    </row>
    <row r="741" spans="1:11" s="16" customFormat="1" ht="45">
      <c r="A741" s="17" t="s">
        <v>1312</v>
      </c>
      <c r="B741" s="17" t="s">
        <v>151</v>
      </c>
      <c r="C741" s="18" t="s">
        <v>1313</v>
      </c>
      <c r="D741" s="19" t="s">
        <v>1314</v>
      </c>
      <c r="E741" s="20" t="s">
        <v>619</v>
      </c>
      <c r="F741" s="32">
        <v>1615000058</v>
      </c>
      <c r="G741" s="22">
        <v>42107</v>
      </c>
      <c r="H741" s="23" t="s">
        <v>1328</v>
      </c>
      <c r="I741" s="24" t="s">
        <v>1005</v>
      </c>
      <c r="J741" s="25" t="s">
        <v>289</v>
      </c>
      <c r="K741" s="33">
        <v>188032</v>
      </c>
    </row>
    <row r="742" spans="1:11" s="16" customFormat="1" ht="30">
      <c r="A742" s="17" t="s">
        <v>1312</v>
      </c>
      <c r="B742" s="17" t="s">
        <v>151</v>
      </c>
      <c r="C742" s="18" t="s">
        <v>1313</v>
      </c>
      <c r="D742" s="19" t="s">
        <v>1314</v>
      </c>
      <c r="E742" s="20" t="s">
        <v>619</v>
      </c>
      <c r="F742" s="32">
        <v>1615000062</v>
      </c>
      <c r="G742" s="22">
        <v>42107</v>
      </c>
      <c r="H742" s="23" t="s">
        <v>1329</v>
      </c>
      <c r="I742" s="24" t="s">
        <v>1005</v>
      </c>
      <c r="J742" s="25" t="s">
        <v>289</v>
      </c>
      <c r="K742" s="33">
        <v>21907</v>
      </c>
    </row>
    <row r="743" spans="1:11" s="16" customFormat="1" ht="30">
      <c r="A743" s="17" t="s">
        <v>1312</v>
      </c>
      <c r="B743" s="17" t="s">
        <v>151</v>
      </c>
      <c r="C743" s="18" t="s">
        <v>1313</v>
      </c>
      <c r="D743" s="19" t="s">
        <v>1314</v>
      </c>
      <c r="E743" s="20" t="s">
        <v>619</v>
      </c>
      <c r="F743" s="32">
        <v>1615000067</v>
      </c>
      <c r="G743" s="22">
        <v>42115</v>
      </c>
      <c r="H743" s="23" t="s">
        <v>1330</v>
      </c>
      <c r="I743" s="24" t="s">
        <v>1005</v>
      </c>
      <c r="J743" s="25" t="s">
        <v>289</v>
      </c>
      <c r="K743" s="33">
        <v>68957</v>
      </c>
    </row>
    <row r="744" spans="1:11" s="16" customFormat="1" ht="30">
      <c r="A744" s="17" t="s">
        <v>1312</v>
      </c>
      <c r="B744" s="17" t="s">
        <v>151</v>
      </c>
      <c r="C744" s="18" t="s">
        <v>1313</v>
      </c>
      <c r="D744" s="19" t="s">
        <v>1314</v>
      </c>
      <c r="E744" s="20" t="s">
        <v>619</v>
      </c>
      <c r="F744" s="32">
        <v>1615000068</v>
      </c>
      <c r="G744" s="22">
        <v>42115</v>
      </c>
      <c r="H744" s="23" t="s">
        <v>1331</v>
      </c>
      <c r="I744" s="24" t="s">
        <v>1005</v>
      </c>
      <c r="J744" s="25" t="s">
        <v>289</v>
      </c>
      <c r="K744" s="33">
        <v>24042</v>
      </c>
    </row>
    <row r="745" spans="1:11" s="16" customFormat="1" ht="45">
      <c r="A745" s="17" t="s">
        <v>1312</v>
      </c>
      <c r="B745" s="17" t="s">
        <v>151</v>
      </c>
      <c r="C745" s="18" t="s">
        <v>1313</v>
      </c>
      <c r="D745" s="19" t="s">
        <v>1314</v>
      </c>
      <c r="E745" s="20" t="s">
        <v>619</v>
      </c>
      <c r="F745" s="32">
        <v>1615000070</v>
      </c>
      <c r="G745" s="22">
        <v>42121</v>
      </c>
      <c r="H745" s="23" t="s">
        <v>1332</v>
      </c>
      <c r="I745" s="24" t="s">
        <v>1005</v>
      </c>
      <c r="J745" s="25" t="s">
        <v>289</v>
      </c>
      <c r="K745" s="33">
        <v>201336</v>
      </c>
    </row>
    <row r="746" spans="1:11" s="16" customFormat="1" ht="45">
      <c r="A746" s="17" t="s">
        <v>1312</v>
      </c>
      <c r="B746" s="17" t="s">
        <v>151</v>
      </c>
      <c r="C746" s="18" t="s">
        <v>1313</v>
      </c>
      <c r="D746" s="19" t="s">
        <v>1314</v>
      </c>
      <c r="E746" s="20" t="s">
        <v>619</v>
      </c>
      <c r="F746" s="32">
        <v>1615000071</v>
      </c>
      <c r="G746" s="22">
        <v>42122</v>
      </c>
      <c r="H746" s="23" t="s">
        <v>1333</v>
      </c>
      <c r="I746" s="24" t="s">
        <v>1005</v>
      </c>
      <c r="J746" s="25" t="s">
        <v>289</v>
      </c>
      <c r="K746" s="33">
        <v>255412</v>
      </c>
    </row>
    <row r="747" spans="1:11" s="16" customFormat="1" ht="45">
      <c r="A747" s="17" t="s">
        <v>1312</v>
      </c>
      <c r="B747" s="17" t="s">
        <v>151</v>
      </c>
      <c r="C747" s="18" t="s">
        <v>1313</v>
      </c>
      <c r="D747" s="19" t="s">
        <v>1314</v>
      </c>
      <c r="E747" s="20" t="s">
        <v>619</v>
      </c>
      <c r="F747" s="32">
        <v>1615000075</v>
      </c>
      <c r="G747" s="22">
        <v>42124</v>
      </c>
      <c r="H747" s="23" t="s">
        <v>1334</v>
      </c>
      <c r="I747" s="24" t="s">
        <v>1005</v>
      </c>
      <c r="J747" s="25" t="s">
        <v>289</v>
      </c>
      <c r="K747" s="33">
        <v>598769</v>
      </c>
    </row>
    <row r="748" spans="1:11" s="16" customFormat="1" ht="45">
      <c r="A748" s="17" t="s">
        <v>1312</v>
      </c>
      <c r="B748" s="17" t="s">
        <v>151</v>
      </c>
      <c r="C748" s="18" t="s">
        <v>1313</v>
      </c>
      <c r="D748" s="19" t="s">
        <v>1314</v>
      </c>
      <c r="E748" s="20" t="s">
        <v>619</v>
      </c>
      <c r="F748" s="32">
        <v>1615000077</v>
      </c>
      <c r="G748" s="22">
        <v>42124</v>
      </c>
      <c r="H748" s="23" t="s">
        <v>1335</v>
      </c>
      <c r="I748" s="24" t="s">
        <v>1005</v>
      </c>
      <c r="J748" s="25" t="s">
        <v>289</v>
      </c>
      <c r="K748" s="33">
        <v>96040</v>
      </c>
    </row>
    <row r="749" spans="1:11" s="16" customFormat="1" ht="45">
      <c r="A749" s="17" t="s">
        <v>1312</v>
      </c>
      <c r="B749" s="17" t="s">
        <v>151</v>
      </c>
      <c r="C749" s="18" t="s">
        <v>1313</v>
      </c>
      <c r="D749" s="19" t="s">
        <v>1314</v>
      </c>
      <c r="E749" s="20" t="s">
        <v>619</v>
      </c>
      <c r="F749" s="32">
        <v>1615000079</v>
      </c>
      <c r="G749" s="22">
        <v>42124</v>
      </c>
      <c r="H749" s="23" t="s">
        <v>1336</v>
      </c>
      <c r="I749" s="24" t="s">
        <v>1005</v>
      </c>
      <c r="J749" s="25" t="s">
        <v>289</v>
      </c>
      <c r="K749" s="33">
        <v>635782</v>
      </c>
    </row>
    <row r="750" spans="1:11" s="16" customFormat="1" ht="45">
      <c r="A750" s="17" t="s">
        <v>1312</v>
      </c>
      <c r="B750" s="17" t="s">
        <v>151</v>
      </c>
      <c r="C750" s="18" t="s">
        <v>1313</v>
      </c>
      <c r="D750" s="19" t="s">
        <v>1314</v>
      </c>
      <c r="E750" s="20" t="s">
        <v>619</v>
      </c>
      <c r="F750" s="32">
        <v>1615000049</v>
      </c>
      <c r="G750" s="22">
        <v>42104</v>
      </c>
      <c r="H750" s="23" t="s">
        <v>1323</v>
      </c>
      <c r="I750" s="24" t="s">
        <v>386</v>
      </c>
      <c r="J750" s="25" t="s">
        <v>387</v>
      </c>
      <c r="K750" s="33">
        <v>210850</v>
      </c>
    </row>
    <row r="751" spans="1:11" s="16" customFormat="1" ht="30">
      <c r="A751" s="17" t="s">
        <v>1312</v>
      </c>
      <c r="B751" s="17" t="s">
        <v>13</v>
      </c>
      <c r="C751" s="18" t="s">
        <v>248</v>
      </c>
      <c r="D751" s="19" t="s">
        <v>248</v>
      </c>
      <c r="E751" s="20" t="s">
        <v>619</v>
      </c>
      <c r="F751" s="32">
        <v>1615000050</v>
      </c>
      <c r="G751" s="22">
        <v>42107</v>
      </c>
      <c r="H751" s="23" t="s">
        <v>1337</v>
      </c>
      <c r="I751" s="24" t="s">
        <v>386</v>
      </c>
      <c r="J751" s="25" t="s">
        <v>387</v>
      </c>
      <c r="K751" s="33">
        <v>42483</v>
      </c>
    </row>
    <row r="752" spans="1:11" s="16" customFormat="1" ht="45">
      <c r="A752" s="17" t="s">
        <v>1312</v>
      </c>
      <c r="B752" s="17" t="s">
        <v>151</v>
      </c>
      <c r="C752" s="18" t="s">
        <v>1313</v>
      </c>
      <c r="D752" s="19" t="s">
        <v>1314</v>
      </c>
      <c r="E752" s="20" t="s">
        <v>619</v>
      </c>
      <c r="F752" s="32">
        <v>1615000053</v>
      </c>
      <c r="G752" s="22">
        <v>42104</v>
      </c>
      <c r="H752" s="23" t="s">
        <v>1338</v>
      </c>
      <c r="I752" s="24" t="s">
        <v>386</v>
      </c>
      <c r="J752" s="25" t="s">
        <v>387</v>
      </c>
      <c r="K752" s="33">
        <v>55129</v>
      </c>
    </row>
    <row r="753" spans="1:11" s="16" customFormat="1" ht="45">
      <c r="A753" s="17" t="s">
        <v>1312</v>
      </c>
      <c r="B753" s="17" t="s">
        <v>151</v>
      </c>
      <c r="C753" s="18" t="s">
        <v>1313</v>
      </c>
      <c r="D753" s="19" t="s">
        <v>1314</v>
      </c>
      <c r="E753" s="20" t="s">
        <v>619</v>
      </c>
      <c r="F753" s="32">
        <v>1615000057</v>
      </c>
      <c r="G753" s="22">
        <v>42107</v>
      </c>
      <c r="H753" s="23" t="s">
        <v>1339</v>
      </c>
      <c r="I753" s="24" t="s">
        <v>386</v>
      </c>
      <c r="J753" s="25" t="s">
        <v>387</v>
      </c>
      <c r="K753" s="33">
        <v>178859</v>
      </c>
    </row>
    <row r="754" spans="1:11" s="16" customFormat="1" ht="45">
      <c r="A754" s="17" t="s">
        <v>1312</v>
      </c>
      <c r="B754" s="17" t="s">
        <v>151</v>
      </c>
      <c r="C754" s="18" t="s">
        <v>1313</v>
      </c>
      <c r="D754" s="19" t="s">
        <v>1314</v>
      </c>
      <c r="E754" s="20" t="s">
        <v>619</v>
      </c>
      <c r="F754" s="32">
        <v>1615000061</v>
      </c>
      <c r="G754" s="22">
        <v>42107</v>
      </c>
      <c r="H754" s="23" t="s">
        <v>1340</v>
      </c>
      <c r="I754" s="24" t="s">
        <v>386</v>
      </c>
      <c r="J754" s="25" t="s">
        <v>387</v>
      </c>
      <c r="K754" s="33">
        <v>31947</v>
      </c>
    </row>
    <row r="755" spans="1:11" s="16" customFormat="1" ht="30">
      <c r="A755" s="17" t="s">
        <v>1312</v>
      </c>
      <c r="B755" s="17" t="s">
        <v>151</v>
      </c>
      <c r="C755" s="18" t="s">
        <v>1313</v>
      </c>
      <c r="D755" s="19" t="s">
        <v>1314</v>
      </c>
      <c r="E755" s="20" t="s">
        <v>619</v>
      </c>
      <c r="F755" s="32">
        <v>1615000066</v>
      </c>
      <c r="G755" s="22">
        <v>42115</v>
      </c>
      <c r="H755" s="23" t="s">
        <v>1341</v>
      </c>
      <c r="I755" s="24" t="s">
        <v>386</v>
      </c>
      <c r="J755" s="25" t="s">
        <v>387</v>
      </c>
      <c r="K755" s="33">
        <v>105221</v>
      </c>
    </row>
    <row r="756" spans="1:11" s="16" customFormat="1" ht="30">
      <c r="A756" s="17" t="s">
        <v>1312</v>
      </c>
      <c r="B756" s="17" t="s">
        <v>151</v>
      </c>
      <c r="C756" s="18" t="s">
        <v>1313</v>
      </c>
      <c r="D756" s="19" t="s">
        <v>1314</v>
      </c>
      <c r="E756" s="20" t="s">
        <v>619</v>
      </c>
      <c r="F756" s="32">
        <v>1615000069</v>
      </c>
      <c r="G756" s="22">
        <v>42115</v>
      </c>
      <c r="H756" s="23" t="s">
        <v>1342</v>
      </c>
      <c r="I756" s="24" t="s">
        <v>386</v>
      </c>
      <c r="J756" s="25" t="s">
        <v>387</v>
      </c>
      <c r="K756" s="33">
        <v>34282</v>
      </c>
    </row>
    <row r="757" spans="1:11" s="16" customFormat="1" ht="45">
      <c r="A757" s="17" t="s">
        <v>1312</v>
      </c>
      <c r="B757" s="17" t="s">
        <v>151</v>
      </c>
      <c r="C757" s="18" t="s">
        <v>1313</v>
      </c>
      <c r="D757" s="19" t="s">
        <v>1314</v>
      </c>
      <c r="E757" s="20" t="s">
        <v>619</v>
      </c>
      <c r="F757" s="32">
        <v>1615000072</v>
      </c>
      <c r="G757" s="22">
        <v>42122</v>
      </c>
      <c r="H757" s="23" t="s">
        <v>1333</v>
      </c>
      <c r="I757" s="24" t="s">
        <v>386</v>
      </c>
      <c r="J757" s="25" t="s">
        <v>387</v>
      </c>
      <c r="K757" s="33">
        <v>13451</v>
      </c>
    </row>
    <row r="758" spans="1:11" s="16" customFormat="1" ht="45">
      <c r="A758" s="17" t="s">
        <v>1312</v>
      </c>
      <c r="B758" s="17" t="s">
        <v>151</v>
      </c>
      <c r="C758" s="18" t="s">
        <v>1313</v>
      </c>
      <c r="D758" s="19" t="s">
        <v>1314</v>
      </c>
      <c r="E758" s="20" t="s">
        <v>619</v>
      </c>
      <c r="F758" s="32">
        <v>1615000074</v>
      </c>
      <c r="G758" s="22">
        <v>42124</v>
      </c>
      <c r="H758" s="23" t="s">
        <v>1343</v>
      </c>
      <c r="I758" s="24" t="s">
        <v>386</v>
      </c>
      <c r="J758" s="25" t="s">
        <v>387</v>
      </c>
      <c r="K758" s="33">
        <v>49560</v>
      </c>
    </row>
    <row r="759" spans="1:11" s="16" customFormat="1" ht="45">
      <c r="A759" s="17" t="s">
        <v>1312</v>
      </c>
      <c r="B759" s="17" t="s">
        <v>151</v>
      </c>
      <c r="C759" s="18" t="s">
        <v>1313</v>
      </c>
      <c r="D759" s="19" t="s">
        <v>1314</v>
      </c>
      <c r="E759" s="20" t="s">
        <v>619</v>
      </c>
      <c r="F759" s="32">
        <v>1615000076</v>
      </c>
      <c r="G759" s="22">
        <v>42124</v>
      </c>
      <c r="H759" s="23" t="s">
        <v>1335</v>
      </c>
      <c r="I759" s="24" t="s">
        <v>386</v>
      </c>
      <c r="J759" s="25" t="s">
        <v>387</v>
      </c>
      <c r="K759" s="33">
        <v>35115</v>
      </c>
    </row>
    <row r="760" spans="1:11" s="16" customFormat="1" ht="45">
      <c r="A760" s="17" t="s">
        <v>1312</v>
      </c>
      <c r="B760" s="17" t="s">
        <v>151</v>
      </c>
      <c r="C760" s="18" t="s">
        <v>1313</v>
      </c>
      <c r="D760" s="19" t="s">
        <v>1314</v>
      </c>
      <c r="E760" s="20" t="s">
        <v>619</v>
      </c>
      <c r="F760" s="32">
        <v>1615000078</v>
      </c>
      <c r="G760" s="22">
        <v>42124</v>
      </c>
      <c r="H760" s="23" t="s">
        <v>1328</v>
      </c>
      <c r="I760" s="24" t="s">
        <v>386</v>
      </c>
      <c r="J760" s="25" t="s">
        <v>387</v>
      </c>
      <c r="K760" s="33">
        <v>126759</v>
      </c>
    </row>
    <row r="761" spans="1:11" s="16" customFormat="1" ht="45">
      <c r="A761" s="17" t="s">
        <v>1312</v>
      </c>
      <c r="B761" s="17" t="s">
        <v>151</v>
      </c>
      <c r="C761" s="18" t="s">
        <v>1313</v>
      </c>
      <c r="D761" s="19" t="s">
        <v>1314</v>
      </c>
      <c r="E761" s="20" t="s">
        <v>619</v>
      </c>
      <c r="F761" s="32">
        <v>1615000080</v>
      </c>
      <c r="G761" s="22">
        <v>42124</v>
      </c>
      <c r="H761" s="23" t="s">
        <v>1344</v>
      </c>
      <c r="I761" s="24" t="s">
        <v>386</v>
      </c>
      <c r="J761" s="25" t="s">
        <v>387</v>
      </c>
      <c r="K761" s="33">
        <v>93220</v>
      </c>
    </row>
    <row r="762" spans="1:11" s="16" customFormat="1" ht="30">
      <c r="A762" s="17" t="s">
        <v>1312</v>
      </c>
      <c r="B762" s="17" t="s">
        <v>173</v>
      </c>
      <c r="C762" s="18" t="s">
        <v>1345</v>
      </c>
      <c r="D762" s="19" t="s">
        <v>1346</v>
      </c>
      <c r="E762" s="20" t="s">
        <v>79</v>
      </c>
      <c r="F762" s="32">
        <v>1615000060</v>
      </c>
      <c r="G762" s="22">
        <v>42115</v>
      </c>
      <c r="H762" s="23" t="s">
        <v>1347</v>
      </c>
      <c r="I762" s="24" t="s">
        <v>1348</v>
      </c>
      <c r="J762" s="25" t="s">
        <v>1349</v>
      </c>
      <c r="K762" s="33">
        <v>148262</v>
      </c>
    </row>
    <row r="763" spans="1:11" s="16" customFormat="1" ht="30">
      <c r="A763" s="17" t="s">
        <v>1312</v>
      </c>
      <c r="B763" s="17" t="s">
        <v>173</v>
      </c>
      <c r="C763" s="18" t="s">
        <v>1345</v>
      </c>
      <c r="D763" s="19" t="s">
        <v>1346</v>
      </c>
      <c r="E763" s="20" t="s">
        <v>79</v>
      </c>
      <c r="F763" s="32">
        <v>1615000052</v>
      </c>
      <c r="G763" s="22">
        <v>42114</v>
      </c>
      <c r="H763" s="23" t="s">
        <v>1350</v>
      </c>
      <c r="I763" s="24" t="s">
        <v>332</v>
      </c>
      <c r="J763" s="25" t="s">
        <v>333</v>
      </c>
      <c r="K763" s="33">
        <v>148115</v>
      </c>
    </row>
    <row r="764" spans="1:11" s="16" customFormat="1" ht="30">
      <c r="A764" s="17" t="s">
        <v>1312</v>
      </c>
      <c r="B764" s="17" t="s">
        <v>173</v>
      </c>
      <c r="C764" s="18" t="s">
        <v>1345</v>
      </c>
      <c r="D764" s="19" t="s">
        <v>1346</v>
      </c>
      <c r="E764" s="20" t="s">
        <v>79</v>
      </c>
      <c r="F764" s="32">
        <v>1615000053</v>
      </c>
      <c r="G764" s="22">
        <v>42114</v>
      </c>
      <c r="H764" s="23" t="s">
        <v>1351</v>
      </c>
      <c r="I764" s="24" t="s">
        <v>332</v>
      </c>
      <c r="J764" s="25" t="s">
        <v>333</v>
      </c>
      <c r="K764" s="33">
        <v>148239</v>
      </c>
    </row>
    <row r="765" spans="1:11" s="16" customFormat="1" ht="30">
      <c r="A765" s="17" t="s">
        <v>1312</v>
      </c>
      <c r="B765" s="17" t="s">
        <v>173</v>
      </c>
      <c r="C765" s="18" t="s">
        <v>1345</v>
      </c>
      <c r="D765" s="19" t="s">
        <v>1346</v>
      </c>
      <c r="E765" s="20" t="s">
        <v>79</v>
      </c>
      <c r="F765" s="32">
        <v>1615000057</v>
      </c>
      <c r="G765" s="22">
        <v>42115</v>
      </c>
      <c r="H765" s="23" t="s">
        <v>1347</v>
      </c>
      <c r="I765" s="24" t="s">
        <v>332</v>
      </c>
      <c r="J765" s="25" t="s">
        <v>333</v>
      </c>
      <c r="K765" s="33">
        <v>148233</v>
      </c>
    </row>
    <row r="766" spans="1:11" s="16" customFormat="1" ht="30">
      <c r="A766" s="17" t="s">
        <v>1312</v>
      </c>
      <c r="B766" s="17" t="s">
        <v>173</v>
      </c>
      <c r="C766" s="18" t="s">
        <v>1345</v>
      </c>
      <c r="D766" s="19" t="s">
        <v>1346</v>
      </c>
      <c r="E766" s="20" t="s">
        <v>79</v>
      </c>
      <c r="F766" s="32">
        <v>1615000054</v>
      </c>
      <c r="G766" s="22">
        <v>42115</v>
      </c>
      <c r="H766" s="23" t="s">
        <v>1347</v>
      </c>
      <c r="I766" s="24" t="s">
        <v>1352</v>
      </c>
      <c r="J766" s="25" t="s">
        <v>1035</v>
      </c>
      <c r="K766" s="33">
        <v>148233</v>
      </c>
    </row>
    <row r="767" spans="1:11" s="16" customFormat="1" ht="30">
      <c r="A767" s="17" t="s">
        <v>1312</v>
      </c>
      <c r="B767" s="17" t="s">
        <v>173</v>
      </c>
      <c r="C767" s="18" t="s">
        <v>1345</v>
      </c>
      <c r="D767" s="19" t="s">
        <v>1346</v>
      </c>
      <c r="E767" s="20" t="s">
        <v>79</v>
      </c>
      <c r="F767" s="32">
        <v>1615000058</v>
      </c>
      <c r="G767" s="22">
        <v>42115</v>
      </c>
      <c r="H767" s="23" t="s">
        <v>1347</v>
      </c>
      <c r="I767" s="24" t="s">
        <v>1352</v>
      </c>
      <c r="J767" s="25" t="s">
        <v>1035</v>
      </c>
      <c r="K767" s="33">
        <v>148233</v>
      </c>
    </row>
    <row r="768" spans="1:11" s="16" customFormat="1" ht="30">
      <c r="A768" s="17" t="s">
        <v>1312</v>
      </c>
      <c r="B768" s="17" t="s">
        <v>173</v>
      </c>
      <c r="C768" s="18" t="s">
        <v>1345</v>
      </c>
      <c r="D768" s="19" t="s">
        <v>1346</v>
      </c>
      <c r="E768" s="20" t="s">
        <v>79</v>
      </c>
      <c r="F768" s="32">
        <v>1615000059</v>
      </c>
      <c r="G768" s="22">
        <v>42115</v>
      </c>
      <c r="H768" s="23" t="s">
        <v>1347</v>
      </c>
      <c r="I768" s="24" t="s">
        <v>1352</v>
      </c>
      <c r="J768" s="25" t="s">
        <v>1035</v>
      </c>
      <c r="K768" s="33">
        <v>148233</v>
      </c>
    </row>
    <row r="769" spans="1:11" s="16" customFormat="1" ht="30">
      <c r="A769" s="17" t="s">
        <v>1312</v>
      </c>
      <c r="B769" s="17" t="s">
        <v>378</v>
      </c>
      <c r="C769" s="18" t="s">
        <v>248</v>
      </c>
      <c r="D769" s="19" t="s">
        <v>248</v>
      </c>
      <c r="E769" s="20" t="s">
        <v>79</v>
      </c>
      <c r="F769" s="32">
        <v>1615000045</v>
      </c>
      <c r="G769" s="22">
        <v>42104</v>
      </c>
      <c r="H769" s="23" t="s">
        <v>1353</v>
      </c>
      <c r="I769" s="24" t="s">
        <v>1354</v>
      </c>
      <c r="J769" s="25" t="s">
        <v>1355</v>
      </c>
      <c r="K769" s="33">
        <v>147908</v>
      </c>
    </row>
    <row r="770" spans="1:11" s="16" customFormat="1" ht="30">
      <c r="A770" s="17" t="s">
        <v>1312</v>
      </c>
      <c r="B770" s="17" t="s">
        <v>13</v>
      </c>
      <c r="C770" s="18" t="s">
        <v>248</v>
      </c>
      <c r="D770" s="19" t="s">
        <v>248</v>
      </c>
      <c r="E770" s="20" t="s">
        <v>79</v>
      </c>
      <c r="F770" s="32">
        <v>1615000046</v>
      </c>
      <c r="G770" s="22">
        <v>42108</v>
      </c>
      <c r="H770" s="23" t="s">
        <v>1356</v>
      </c>
      <c r="I770" s="24" t="s">
        <v>1357</v>
      </c>
      <c r="J770" s="25" t="s">
        <v>1358</v>
      </c>
      <c r="K770" s="33">
        <v>130900</v>
      </c>
    </row>
    <row r="771" spans="1:11" s="16" customFormat="1" ht="30">
      <c r="A771" s="17" t="s">
        <v>1312</v>
      </c>
      <c r="B771" s="17" t="s">
        <v>173</v>
      </c>
      <c r="C771" s="18" t="s">
        <v>1345</v>
      </c>
      <c r="D771" s="19" t="s">
        <v>1346</v>
      </c>
      <c r="E771" s="20" t="s">
        <v>79</v>
      </c>
      <c r="F771" s="32">
        <v>1615000043</v>
      </c>
      <c r="G771" s="22">
        <v>42104</v>
      </c>
      <c r="H771" s="23" t="s">
        <v>1347</v>
      </c>
      <c r="I771" s="24" t="s">
        <v>1359</v>
      </c>
      <c r="J771" s="25" t="s">
        <v>1039</v>
      </c>
      <c r="K771" s="33">
        <v>147908</v>
      </c>
    </row>
    <row r="772" spans="1:11" s="16" customFormat="1" ht="30">
      <c r="A772" s="17" t="s">
        <v>1312</v>
      </c>
      <c r="B772" s="17" t="s">
        <v>173</v>
      </c>
      <c r="C772" s="18" t="s">
        <v>1345</v>
      </c>
      <c r="D772" s="19" t="s">
        <v>1346</v>
      </c>
      <c r="E772" s="20" t="s">
        <v>79</v>
      </c>
      <c r="F772" s="32">
        <v>1615000055</v>
      </c>
      <c r="G772" s="22">
        <v>42115</v>
      </c>
      <c r="H772" s="23" t="s">
        <v>1347</v>
      </c>
      <c r="I772" s="24" t="s">
        <v>1359</v>
      </c>
      <c r="J772" s="25" t="s">
        <v>1039</v>
      </c>
      <c r="K772" s="33">
        <v>148233</v>
      </c>
    </row>
    <row r="773" spans="1:11" s="16" customFormat="1" ht="30">
      <c r="A773" s="17" t="s">
        <v>1312</v>
      </c>
      <c r="B773" s="17" t="s">
        <v>173</v>
      </c>
      <c r="C773" s="18" t="s">
        <v>1345</v>
      </c>
      <c r="D773" s="19" t="s">
        <v>1346</v>
      </c>
      <c r="E773" s="20" t="s">
        <v>79</v>
      </c>
      <c r="F773" s="32">
        <v>1615000056</v>
      </c>
      <c r="G773" s="22">
        <v>42115</v>
      </c>
      <c r="H773" s="23" t="s">
        <v>1347</v>
      </c>
      <c r="I773" s="24" t="s">
        <v>1359</v>
      </c>
      <c r="J773" s="25" t="s">
        <v>1039</v>
      </c>
      <c r="K773" s="33">
        <v>148233</v>
      </c>
    </row>
    <row r="774" spans="1:11" s="16" customFormat="1" ht="30">
      <c r="A774" s="17" t="s">
        <v>1312</v>
      </c>
      <c r="B774" s="17" t="s">
        <v>173</v>
      </c>
      <c r="C774" s="18" t="s">
        <v>1345</v>
      </c>
      <c r="D774" s="19" t="s">
        <v>1346</v>
      </c>
      <c r="E774" s="20" t="s">
        <v>79</v>
      </c>
      <c r="F774" s="32">
        <v>1615000042</v>
      </c>
      <c r="G774" s="22">
        <v>42103</v>
      </c>
      <c r="H774" s="23" t="s">
        <v>1360</v>
      </c>
      <c r="I774" s="24" t="s">
        <v>1295</v>
      </c>
      <c r="J774" s="25" t="s">
        <v>1296</v>
      </c>
      <c r="K774" s="33">
        <v>24626</v>
      </c>
    </row>
    <row r="775" spans="1:11" s="16" customFormat="1" ht="30">
      <c r="A775" s="17" t="s">
        <v>1312</v>
      </c>
      <c r="B775" s="17" t="s">
        <v>173</v>
      </c>
      <c r="C775" s="18" t="s">
        <v>1345</v>
      </c>
      <c r="D775" s="19" t="s">
        <v>1346</v>
      </c>
      <c r="E775" s="20" t="s">
        <v>79</v>
      </c>
      <c r="F775" s="32">
        <v>1615000044</v>
      </c>
      <c r="G775" s="22">
        <v>42104</v>
      </c>
      <c r="H775" s="23" t="s">
        <v>1347</v>
      </c>
      <c r="I775" s="24" t="s">
        <v>1295</v>
      </c>
      <c r="J775" s="25" t="s">
        <v>1296</v>
      </c>
      <c r="K775" s="33">
        <v>147908</v>
      </c>
    </row>
    <row r="776" spans="1:11" s="16" customFormat="1" ht="30">
      <c r="A776" s="17" t="s">
        <v>1312</v>
      </c>
      <c r="B776" s="17" t="s">
        <v>237</v>
      </c>
      <c r="C776" s="18" t="s">
        <v>1361</v>
      </c>
      <c r="D776" s="19" t="s">
        <v>1362</v>
      </c>
      <c r="E776" s="20" t="s">
        <v>79</v>
      </c>
      <c r="F776" s="32">
        <v>1615000061</v>
      </c>
      <c r="G776" s="22">
        <v>42116</v>
      </c>
      <c r="H776" s="23" t="s">
        <v>1388</v>
      </c>
      <c r="I776" s="24" t="s">
        <v>1363</v>
      </c>
      <c r="J776" s="25" t="s">
        <v>1364</v>
      </c>
      <c r="K776" s="33">
        <v>137088</v>
      </c>
    </row>
    <row r="777" spans="1:11" s="16" customFormat="1" ht="45">
      <c r="A777" s="17" t="s">
        <v>1312</v>
      </c>
      <c r="B777" s="17" t="s">
        <v>13</v>
      </c>
      <c r="C777" s="18" t="s">
        <v>248</v>
      </c>
      <c r="D777" s="19" t="s">
        <v>248</v>
      </c>
      <c r="E777" s="20" t="s">
        <v>79</v>
      </c>
      <c r="F777" s="32">
        <v>1615000049</v>
      </c>
      <c r="G777" s="22">
        <v>42110</v>
      </c>
      <c r="H777" s="23" t="s">
        <v>1365</v>
      </c>
      <c r="I777" s="24" t="s">
        <v>1366</v>
      </c>
      <c r="J777" s="25" t="s">
        <v>1367</v>
      </c>
      <c r="K777" s="33">
        <v>714000</v>
      </c>
    </row>
    <row r="778" spans="1:11" s="16" customFormat="1" ht="30">
      <c r="A778" s="17" t="s">
        <v>1312</v>
      </c>
      <c r="B778" s="17" t="s">
        <v>13</v>
      </c>
      <c r="C778" s="18" t="s">
        <v>248</v>
      </c>
      <c r="D778" s="19" t="s">
        <v>248</v>
      </c>
      <c r="E778" s="20" t="s">
        <v>79</v>
      </c>
      <c r="F778" s="32">
        <v>1615000038</v>
      </c>
      <c r="G778" s="22">
        <v>42103</v>
      </c>
      <c r="H778" s="23" t="s">
        <v>1368</v>
      </c>
      <c r="I778" s="24" t="s">
        <v>1369</v>
      </c>
      <c r="J778" s="25" t="s">
        <v>1370</v>
      </c>
      <c r="K778" s="33">
        <v>1999200</v>
      </c>
    </row>
    <row r="779" spans="1:11" s="16" customFormat="1" ht="30">
      <c r="A779" s="17" t="s">
        <v>1312</v>
      </c>
      <c r="B779" s="17" t="s">
        <v>13</v>
      </c>
      <c r="C779" s="18" t="s">
        <v>248</v>
      </c>
      <c r="D779" s="19" t="s">
        <v>248</v>
      </c>
      <c r="E779" s="20" t="s">
        <v>79</v>
      </c>
      <c r="F779" s="32">
        <v>1615000047</v>
      </c>
      <c r="G779" s="22">
        <v>42110</v>
      </c>
      <c r="H779" s="23" t="s">
        <v>1371</v>
      </c>
      <c r="I779" s="24" t="s">
        <v>1372</v>
      </c>
      <c r="J779" s="25" t="s">
        <v>1373</v>
      </c>
      <c r="K779" s="33">
        <v>295702</v>
      </c>
    </row>
    <row r="780" spans="1:11" s="16" customFormat="1" ht="45">
      <c r="A780" s="17" t="s">
        <v>1312</v>
      </c>
      <c r="B780" s="17" t="s">
        <v>151</v>
      </c>
      <c r="C780" s="18" t="s">
        <v>1313</v>
      </c>
      <c r="D780" s="19" t="s">
        <v>1314</v>
      </c>
      <c r="E780" s="20" t="s">
        <v>79</v>
      </c>
      <c r="F780" s="32">
        <v>1615000051</v>
      </c>
      <c r="G780" s="22">
        <v>42111</v>
      </c>
      <c r="H780" s="23" t="s">
        <v>1374</v>
      </c>
      <c r="I780" s="24" t="s">
        <v>1003</v>
      </c>
      <c r="J780" s="25" t="s">
        <v>866</v>
      </c>
      <c r="K780" s="33">
        <v>342206</v>
      </c>
    </row>
    <row r="781" spans="1:11" s="16" customFormat="1" ht="30">
      <c r="A781" s="17" t="s">
        <v>1312</v>
      </c>
      <c r="B781" s="17" t="s">
        <v>378</v>
      </c>
      <c r="C781" s="18" t="s">
        <v>248</v>
      </c>
      <c r="D781" s="19" t="s">
        <v>248</v>
      </c>
      <c r="E781" s="20" t="s">
        <v>1375</v>
      </c>
      <c r="F781" s="32">
        <v>893509</v>
      </c>
      <c r="G781" s="22">
        <v>42103</v>
      </c>
      <c r="H781" s="23" t="s">
        <v>1376</v>
      </c>
      <c r="I781" s="24" t="s">
        <v>1377</v>
      </c>
      <c r="J781" s="25" t="s">
        <v>1378</v>
      </c>
      <c r="K781" s="33">
        <v>34330</v>
      </c>
    </row>
    <row r="782" spans="1:11" s="16" customFormat="1" ht="30">
      <c r="A782" s="17" t="s">
        <v>1312</v>
      </c>
      <c r="B782" s="17" t="s">
        <v>15</v>
      </c>
      <c r="C782" s="18" t="s">
        <v>248</v>
      </c>
      <c r="D782" s="19" t="s">
        <v>248</v>
      </c>
      <c r="E782" s="20" t="s">
        <v>1375</v>
      </c>
      <c r="F782" s="32">
        <v>3360341</v>
      </c>
      <c r="G782" s="22">
        <v>42095</v>
      </c>
      <c r="H782" s="23" t="s">
        <v>1379</v>
      </c>
      <c r="I782" s="24" t="s">
        <v>343</v>
      </c>
      <c r="J782" s="25" t="s">
        <v>344</v>
      </c>
      <c r="K782" s="33">
        <v>506900</v>
      </c>
    </row>
    <row r="783" spans="1:11" s="16" customFormat="1" ht="30">
      <c r="A783" s="17" t="s">
        <v>1312</v>
      </c>
      <c r="B783" s="17" t="s">
        <v>15</v>
      </c>
      <c r="C783" s="18" t="s">
        <v>248</v>
      </c>
      <c r="D783" s="19" t="s">
        <v>248</v>
      </c>
      <c r="E783" s="20" t="s">
        <v>1375</v>
      </c>
      <c r="F783" s="32">
        <v>6659441</v>
      </c>
      <c r="G783" s="22">
        <v>42095</v>
      </c>
      <c r="H783" s="23" t="s">
        <v>1380</v>
      </c>
      <c r="I783" s="24" t="s">
        <v>343</v>
      </c>
      <c r="J783" s="25" t="s">
        <v>344</v>
      </c>
      <c r="K783" s="33">
        <v>2600500</v>
      </c>
    </row>
    <row r="784" spans="1:11" s="16" customFormat="1" ht="30">
      <c r="A784" s="17" t="s">
        <v>1312</v>
      </c>
      <c r="B784" s="17" t="s">
        <v>15</v>
      </c>
      <c r="C784" s="18" t="s">
        <v>248</v>
      </c>
      <c r="D784" s="19" t="s">
        <v>248</v>
      </c>
      <c r="E784" s="20" t="s">
        <v>1375</v>
      </c>
      <c r="F784" s="32">
        <v>6808203</v>
      </c>
      <c r="G784" s="22">
        <v>42095</v>
      </c>
      <c r="H784" s="23" t="s">
        <v>1381</v>
      </c>
      <c r="I784" s="24" t="s">
        <v>343</v>
      </c>
      <c r="J784" s="25" t="s">
        <v>344</v>
      </c>
      <c r="K784" s="33">
        <v>1950300</v>
      </c>
    </row>
    <row r="785" spans="1:11" s="16" customFormat="1" ht="30">
      <c r="A785" s="17" t="s">
        <v>1312</v>
      </c>
      <c r="B785" s="17" t="s">
        <v>15</v>
      </c>
      <c r="C785" s="18" t="s">
        <v>248</v>
      </c>
      <c r="D785" s="19" t="s">
        <v>248</v>
      </c>
      <c r="E785" s="20" t="s">
        <v>1375</v>
      </c>
      <c r="F785" s="32">
        <v>53875547</v>
      </c>
      <c r="G785" s="22">
        <v>42098</v>
      </c>
      <c r="H785" s="23" t="s">
        <v>1382</v>
      </c>
      <c r="I785" s="24" t="s">
        <v>1304</v>
      </c>
      <c r="J785" s="25" t="s">
        <v>1151</v>
      </c>
      <c r="K785" s="33">
        <v>139000</v>
      </c>
    </row>
    <row r="786" spans="1:11" s="16" customFormat="1" ht="30">
      <c r="A786" s="17" t="s">
        <v>1312</v>
      </c>
      <c r="B786" s="17" t="s">
        <v>15</v>
      </c>
      <c r="C786" s="18" t="s">
        <v>248</v>
      </c>
      <c r="D786" s="19" t="s">
        <v>248</v>
      </c>
      <c r="E786" s="20" t="s">
        <v>1375</v>
      </c>
      <c r="F786" s="32">
        <v>54696293</v>
      </c>
      <c r="G786" s="22">
        <v>42111</v>
      </c>
      <c r="H786" s="23" t="s">
        <v>1383</v>
      </c>
      <c r="I786" s="24" t="s">
        <v>1304</v>
      </c>
      <c r="J786" s="25" t="s">
        <v>1151</v>
      </c>
      <c r="K786" s="33">
        <v>89900</v>
      </c>
    </row>
    <row r="787" spans="1:11" s="16" customFormat="1" ht="30">
      <c r="A787" s="17" t="s">
        <v>1312</v>
      </c>
      <c r="B787" s="17" t="s">
        <v>15</v>
      </c>
      <c r="C787" s="18" t="s">
        <v>248</v>
      </c>
      <c r="D787" s="19" t="s">
        <v>248</v>
      </c>
      <c r="E787" s="20" t="s">
        <v>1375</v>
      </c>
      <c r="F787" s="32">
        <v>54944890</v>
      </c>
      <c r="G787" s="22">
        <v>42117</v>
      </c>
      <c r="H787" s="23" t="s">
        <v>1384</v>
      </c>
      <c r="I787" s="24" t="s">
        <v>1304</v>
      </c>
      <c r="J787" s="25" t="s">
        <v>1151</v>
      </c>
      <c r="K787" s="33">
        <v>44700</v>
      </c>
    </row>
    <row r="788" spans="1:11" s="16" customFormat="1" ht="30">
      <c r="A788" s="17" t="s">
        <v>1312</v>
      </c>
      <c r="B788" s="17" t="s">
        <v>15</v>
      </c>
      <c r="C788" s="18" t="s">
        <v>248</v>
      </c>
      <c r="D788" s="19" t="s">
        <v>248</v>
      </c>
      <c r="E788" s="20" t="s">
        <v>1375</v>
      </c>
      <c r="F788" s="32">
        <v>54962012</v>
      </c>
      <c r="G788" s="22">
        <v>42117</v>
      </c>
      <c r="H788" s="23" t="s">
        <v>1385</v>
      </c>
      <c r="I788" s="24" t="s">
        <v>1304</v>
      </c>
      <c r="J788" s="25" t="s">
        <v>1151</v>
      </c>
      <c r="K788" s="33">
        <v>2150</v>
      </c>
    </row>
    <row r="789" spans="1:11" s="16" customFormat="1" ht="30">
      <c r="A789" s="17" t="s">
        <v>1312</v>
      </c>
      <c r="B789" s="17" t="s">
        <v>15</v>
      </c>
      <c r="C789" s="18" t="s">
        <v>248</v>
      </c>
      <c r="D789" s="19" t="s">
        <v>248</v>
      </c>
      <c r="E789" s="20" t="s">
        <v>1375</v>
      </c>
      <c r="F789" s="32">
        <v>122317407</v>
      </c>
      <c r="G789" s="22">
        <v>42095</v>
      </c>
      <c r="H789" s="23" t="s">
        <v>1386</v>
      </c>
      <c r="I789" s="24" t="s">
        <v>343</v>
      </c>
      <c r="J789" s="25" t="s">
        <v>344</v>
      </c>
      <c r="K789" s="33">
        <v>449600</v>
      </c>
    </row>
    <row r="790" spans="1:11" s="16" customFormat="1" ht="30">
      <c r="A790" s="17" t="s">
        <v>1312</v>
      </c>
      <c r="B790" s="17" t="s">
        <v>15</v>
      </c>
      <c r="C790" s="18" t="s">
        <v>248</v>
      </c>
      <c r="D790" s="19" t="s">
        <v>248</v>
      </c>
      <c r="E790" s="20" t="s">
        <v>1375</v>
      </c>
      <c r="F790" s="32">
        <v>122317615</v>
      </c>
      <c r="G790" s="22">
        <v>42099</v>
      </c>
      <c r="H790" s="23" t="s">
        <v>1387</v>
      </c>
      <c r="I790" s="24" t="s">
        <v>343</v>
      </c>
      <c r="J790" s="25" t="s">
        <v>344</v>
      </c>
      <c r="K790" s="33">
        <v>3900</v>
      </c>
    </row>
    <row r="791" spans="1:11" s="16" customFormat="1" ht="60">
      <c r="A791" s="17" t="s">
        <v>1639</v>
      </c>
      <c r="B791" s="17" t="s">
        <v>13</v>
      </c>
      <c r="C791" s="18" t="s">
        <v>78</v>
      </c>
      <c r="D791" s="19" t="s">
        <v>78</v>
      </c>
      <c r="E791" s="20" t="s">
        <v>619</v>
      </c>
      <c r="F791" s="32">
        <v>1715000042</v>
      </c>
      <c r="G791" s="22">
        <v>42095</v>
      </c>
      <c r="H791" s="23" t="s">
        <v>1389</v>
      </c>
      <c r="I791" s="24" t="s">
        <v>624</v>
      </c>
      <c r="J791" s="25" t="s">
        <v>625</v>
      </c>
      <c r="K791" s="33">
        <v>112336</v>
      </c>
    </row>
    <row r="792" spans="1:11" s="16" customFormat="1" ht="60">
      <c r="A792" s="17" t="s">
        <v>1639</v>
      </c>
      <c r="B792" s="17" t="s">
        <v>151</v>
      </c>
      <c r="C792" s="18" t="s">
        <v>1390</v>
      </c>
      <c r="D792" s="19">
        <v>40625</v>
      </c>
      <c r="E792" s="20" t="s">
        <v>79</v>
      </c>
      <c r="F792" s="32">
        <v>1715000193</v>
      </c>
      <c r="G792" s="22">
        <v>42095</v>
      </c>
      <c r="H792" s="23" t="s">
        <v>1391</v>
      </c>
      <c r="I792" s="24" t="s">
        <v>865</v>
      </c>
      <c r="J792" s="25" t="s">
        <v>866</v>
      </c>
      <c r="K792" s="33">
        <v>778543</v>
      </c>
    </row>
    <row r="793" spans="1:11" s="16" customFormat="1" ht="60">
      <c r="A793" s="17" t="s">
        <v>1639</v>
      </c>
      <c r="B793" s="17" t="s">
        <v>151</v>
      </c>
      <c r="C793" s="18" t="s">
        <v>1390</v>
      </c>
      <c r="D793" s="19">
        <v>40625</v>
      </c>
      <c r="E793" s="20" t="s">
        <v>79</v>
      </c>
      <c r="F793" s="32">
        <v>1715000194</v>
      </c>
      <c r="G793" s="22">
        <v>42095</v>
      </c>
      <c r="H793" s="23" t="s">
        <v>1392</v>
      </c>
      <c r="I793" s="24" t="s">
        <v>1393</v>
      </c>
      <c r="J793" s="25" t="s">
        <v>1394</v>
      </c>
      <c r="K793" s="33">
        <v>264967</v>
      </c>
    </row>
    <row r="794" spans="1:11" s="16" customFormat="1" ht="45">
      <c r="A794" s="17" t="s">
        <v>1639</v>
      </c>
      <c r="B794" s="17" t="s">
        <v>13</v>
      </c>
      <c r="C794" s="18" t="s">
        <v>78</v>
      </c>
      <c r="D794" s="19" t="s">
        <v>78</v>
      </c>
      <c r="E794" s="20" t="s">
        <v>79</v>
      </c>
      <c r="F794" s="32">
        <v>1715000195</v>
      </c>
      <c r="G794" s="22">
        <v>42095</v>
      </c>
      <c r="H794" s="23" t="s">
        <v>1395</v>
      </c>
      <c r="I794" s="24" t="s">
        <v>1396</v>
      </c>
      <c r="J794" s="25" t="s">
        <v>1373</v>
      </c>
      <c r="K794" s="33">
        <v>612000</v>
      </c>
    </row>
    <row r="795" spans="1:11" s="16" customFormat="1" ht="75">
      <c r="A795" s="17" t="s">
        <v>1639</v>
      </c>
      <c r="B795" s="17" t="s">
        <v>151</v>
      </c>
      <c r="C795" s="18" t="s">
        <v>1390</v>
      </c>
      <c r="D795" s="19">
        <v>40625</v>
      </c>
      <c r="E795" s="20" t="s">
        <v>79</v>
      </c>
      <c r="F795" s="32">
        <v>1715000196</v>
      </c>
      <c r="G795" s="22">
        <v>42095</v>
      </c>
      <c r="H795" s="23" t="s">
        <v>1397</v>
      </c>
      <c r="I795" s="24" t="s">
        <v>865</v>
      </c>
      <c r="J795" s="25" t="s">
        <v>866</v>
      </c>
      <c r="K795" s="33">
        <v>778543</v>
      </c>
    </row>
    <row r="796" spans="1:11" s="16" customFormat="1" ht="105">
      <c r="A796" s="17" t="s">
        <v>1639</v>
      </c>
      <c r="B796" s="17" t="s">
        <v>151</v>
      </c>
      <c r="C796" s="18" t="s">
        <v>1390</v>
      </c>
      <c r="D796" s="19">
        <v>40625</v>
      </c>
      <c r="E796" s="20" t="s">
        <v>79</v>
      </c>
      <c r="F796" s="32">
        <v>1715000197</v>
      </c>
      <c r="G796" s="22">
        <v>42095</v>
      </c>
      <c r="H796" s="23" t="s">
        <v>1398</v>
      </c>
      <c r="I796" s="24" t="s">
        <v>865</v>
      </c>
      <c r="J796" s="25" t="s">
        <v>866</v>
      </c>
      <c r="K796" s="33">
        <v>778543</v>
      </c>
    </row>
    <row r="797" spans="1:11" s="16" customFormat="1" ht="60">
      <c r="A797" s="17" t="s">
        <v>1639</v>
      </c>
      <c r="B797" s="17" t="s">
        <v>151</v>
      </c>
      <c r="C797" s="18" t="s">
        <v>1390</v>
      </c>
      <c r="D797" s="19">
        <v>40625</v>
      </c>
      <c r="E797" s="20" t="s">
        <v>79</v>
      </c>
      <c r="F797" s="32">
        <v>1715000198</v>
      </c>
      <c r="G797" s="22">
        <v>42096</v>
      </c>
      <c r="H797" s="23" t="s">
        <v>1399</v>
      </c>
      <c r="I797" s="24" t="s">
        <v>865</v>
      </c>
      <c r="J797" s="25" t="s">
        <v>866</v>
      </c>
      <c r="K797" s="33">
        <v>778543</v>
      </c>
    </row>
    <row r="798" spans="1:11" s="16" customFormat="1" ht="45">
      <c r="A798" s="17" t="s">
        <v>1639</v>
      </c>
      <c r="B798" s="17" t="s">
        <v>179</v>
      </c>
      <c r="C798" s="18" t="s">
        <v>1400</v>
      </c>
      <c r="D798" s="19">
        <v>42086</v>
      </c>
      <c r="E798" s="20" t="s">
        <v>79</v>
      </c>
      <c r="F798" s="32">
        <v>1715000199</v>
      </c>
      <c r="G798" s="22">
        <v>42096</v>
      </c>
      <c r="H798" s="23" t="s">
        <v>1640</v>
      </c>
      <c r="I798" s="24" t="s">
        <v>1401</v>
      </c>
      <c r="J798" s="25" t="s">
        <v>1097</v>
      </c>
      <c r="K798" s="33">
        <v>2052453</v>
      </c>
    </row>
    <row r="799" spans="1:11" s="16" customFormat="1" ht="30">
      <c r="A799" s="17" t="s">
        <v>1639</v>
      </c>
      <c r="B799" s="17" t="s">
        <v>173</v>
      </c>
      <c r="C799" s="18" t="s">
        <v>1402</v>
      </c>
      <c r="D799" s="19">
        <v>41656</v>
      </c>
      <c r="E799" s="20" t="s">
        <v>79</v>
      </c>
      <c r="F799" s="32">
        <v>1715000200</v>
      </c>
      <c r="G799" s="22">
        <v>42096</v>
      </c>
      <c r="H799" s="23" t="s">
        <v>1403</v>
      </c>
      <c r="I799" s="24" t="s">
        <v>718</v>
      </c>
      <c r="J799" s="25" t="s">
        <v>381</v>
      </c>
      <c r="K799" s="33">
        <v>175289</v>
      </c>
    </row>
    <row r="800" spans="1:11" s="16" customFormat="1" ht="30">
      <c r="A800" s="17" t="s">
        <v>1639</v>
      </c>
      <c r="B800" s="17" t="s">
        <v>151</v>
      </c>
      <c r="C800" s="18" t="s">
        <v>1390</v>
      </c>
      <c r="D800" s="19">
        <v>40625</v>
      </c>
      <c r="E800" s="20" t="s">
        <v>619</v>
      </c>
      <c r="F800" s="32">
        <v>1715000043</v>
      </c>
      <c r="G800" s="22">
        <v>42096</v>
      </c>
      <c r="H800" s="23" t="s">
        <v>1404</v>
      </c>
      <c r="I800" s="24" t="s">
        <v>1405</v>
      </c>
      <c r="J800" s="25" t="s">
        <v>155</v>
      </c>
      <c r="K800" s="33">
        <v>145896</v>
      </c>
    </row>
    <row r="801" spans="1:11" s="16" customFormat="1" ht="45">
      <c r="A801" s="17" t="s">
        <v>1639</v>
      </c>
      <c r="B801" s="17" t="s">
        <v>151</v>
      </c>
      <c r="C801" s="18" t="s">
        <v>1390</v>
      </c>
      <c r="D801" s="19">
        <v>40625</v>
      </c>
      <c r="E801" s="20" t="s">
        <v>79</v>
      </c>
      <c r="F801" s="32">
        <v>1715000201</v>
      </c>
      <c r="G801" s="22">
        <v>42096</v>
      </c>
      <c r="H801" s="23" t="s">
        <v>1406</v>
      </c>
      <c r="I801" s="24" t="s">
        <v>1407</v>
      </c>
      <c r="J801" s="25" t="s">
        <v>1408</v>
      </c>
      <c r="K801" s="33">
        <v>1309000</v>
      </c>
    </row>
    <row r="802" spans="1:11" s="16" customFormat="1" ht="30">
      <c r="A802" s="17" t="s">
        <v>1639</v>
      </c>
      <c r="B802" s="17" t="s">
        <v>179</v>
      </c>
      <c r="C802" s="18" t="s">
        <v>1409</v>
      </c>
      <c r="D802" s="19">
        <v>42096</v>
      </c>
      <c r="E802" s="20" t="s">
        <v>79</v>
      </c>
      <c r="F802" s="32">
        <v>1715000202</v>
      </c>
      <c r="G802" s="22">
        <v>42096</v>
      </c>
      <c r="H802" s="23" t="s">
        <v>1641</v>
      </c>
      <c r="I802" s="24" t="s">
        <v>1410</v>
      </c>
      <c r="J802" s="25" t="s">
        <v>1411</v>
      </c>
      <c r="K802" s="33">
        <v>2423453</v>
      </c>
    </row>
    <row r="803" spans="1:11" s="16" customFormat="1" ht="60">
      <c r="A803" s="17" t="s">
        <v>1639</v>
      </c>
      <c r="B803" s="17" t="s">
        <v>13</v>
      </c>
      <c r="C803" s="18" t="s">
        <v>78</v>
      </c>
      <c r="D803" s="19" t="s">
        <v>78</v>
      </c>
      <c r="E803" s="20" t="s">
        <v>1412</v>
      </c>
      <c r="F803" s="32" t="s">
        <v>1413</v>
      </c>
      <c r="G803" s="22">
        <v>42100</v>
      </c>
      <c r="H803" s="23" t="s">
        <v>1652</v>
      </c>
      <c r="I803" s="24" t="s">
        <v>1414</v>
      </c>
      <c r="J803" s="25" t="s">
        <v>1415</v>
      </c>
      <c r="K803" s="33">
        <v>952000</v>
      </c>
    </row>
    <row r="804" spans="1:11" s="16" customFormat="1" ht="60">
      <c r="A804" s="17" t="s">
        <v>1639</v>
      </c>
      <c r="B804" s="17" t="s">
        <v>179</v>
      </c>
      <c r="C804" s="18" t="s">
        <v>1416</v>
      </c>
      <c r="D804" s="19">
        <v>41317</v>
      </c>
      <c r="E804" s="20" t="s">
        <v>619</v>
      </c>
      <c r="F804" s="32">
        <v>1715000045</v>
      </c>
      <c r="G804" s="22">
        <v>42100</v>
      </c>
      <c r="H804" s="23" t="s">
        <v>1417</v>
      </c>
      <c r="I804" s="24" t="s">
        <v>1418</v>
      </c>
      <c r="J804" s="25" t="s">
        <v>241</v>
      </c>
      <c r="K804" s="33">
        <v>110551</v>
      </c>
    </row>
    <row r="805" spans="1:11" s="16" customFormat="1" ht="30">
      <c r="A805" s="17" t="s">
        <v>1639</v>
      </c>
      <c r="B805" s="17" t="s">
        <v>173</v>
      </c>
      <c r="C805" s="18" t="s">
        <v>1402</v>
      </c>
      <c r="D805" s="19">
        <v>41656</v>
      </c>
      <c r="E805" s="20" t="s">
        <v>79</v>
      </c>
      <c r="F805" s="32">
        <v>1715000204</v>
      </c>
      <c r="G805" s="22">
        <v>42100</v>
      </c>
      <c r="H805" s="23" t="s">
        <v>1419</v>
      </c>
      <c r="I805" s="24" t="s">
        <v>718</v>
      </c>
      <c r="J805" s="25" t="s">
        <v>381</v>
      </c>
      <c r="K805" s="33">
        <v>188865</v>
      </c>
    </row>
    <row r="806" spans="1:11" s="16" customFormat="1" ht="30">
      <c r="A806" s="17" t="s">
        <v>1639</v>
      </c>
      <c r="B806" s="17" t="s">
        <v>173</v>
      </c>
      <c r="C806" s="18" t="s">
        <v>1402</v>
      </c>
      <c r="D806" s="19">
        <v>41656</v>
      </c>
      <c r="E806" s="20" t="s">
        <v>79</v>
      </c>
      <c r="F806" s="32">
        <v>1715000205</v>
      </c>
      <c r="G806" s="22">
        <v>42100</v>
      </c>
      <c r="H806" s="23" t="s">
        <v>1420</v>
      </c>
      <c r="I806" s="24" t="s">
        <v>718</v>
      </c>
      <c r="J806" s="25" t="s">
        <v>381</v>
      </c>
      <c r="K806" s="33">
        <v>188865</v>
      </c>
    </row>
    <row r="807" spans="1:11" s="16" customFormat="1" ht="30">
      <c r="A807" s="17" t="s">
        <v>1639</v>
      </c>
      <c r="B807" s="17" t="s">
        <v>173</v>
      </c>
      <c r="C807" s="18" t="s">
        <v>1402</v>
      </c>
      <c r="D807" s="19">
        <v>41656</v>
      </c>
      <c r="E807" s="20" t="s">
        <v>79</v>
      </c>
      <c r="F807" s="32">
        <v>1715000206</v>
      </c>
      <c r="G807" s="22">
        <v>42101</v>
      </c>
      <c r="H807" s="23" t="s">
        <v>1421</v>
      </c>
      <c r="I807" s="24" t="s">
        <v>718</v>
      </c>
      <c r="J807" s="25" t="s">
        <v>381</v>
      </c>
      <c r="K807" s="33">
        <v>135199</v>
      </c>
    </row>
    <row r="808" spans="1:11" s="16" customFormat="1" ht="45">
      <c r="A808" s="17" t="s">
        <v>1639</v>
      </c>
      <c r="B808" s="17" t="s">
        <v>151</v>
      </c>
      <c r="C808" s="18" t="s">
        <v>1390</v>
      </c>
      <c r="D808" s="19">
        <v>40625</v>
      </c>
      <c r="E808" s="20" t="s">
        <v>79</v>
      </c>
      <c r="F808" s="32">
        <v>1715000207</v>
      </c>
      <c r="G808" s="22">
        <v>42101</v>
      </c>
      <c r="H808" s="23" t="s">
        <v>1422</v>
      </c>
      <c r="I808" s="24" t="s">
        <v>1423</v>
      </c>
      <c r="J808" s="25" t="s">
        <v>1424</v>
      </c>
      <c r="K808" s="33">
        <v>647150</v>
      </c>
    </row>
    <row r="809" spans="1:11" s="16" customFormat="1" ht="30">
      <c r="A809" s="17" t="s">
        <v>1639</v>
      </c>
      <c r="B809" s="17" t="s">
        <v>151</v>
      </c>
      <c r="C809" s="18" t="s">
        <v>1390</v>
      </c>
      <c r="D809" s="19">
        <v>40625</v>
      </c>
      <c r="E809" s="20" t="s">
        <v>619</v>
      </c>
      <c r="F809" s="32">
        <v>1715000047</v>
      </c>
      <c r="G809" s="22">
        <v>42101</v>
      </c>
      <c r="H809" s="23" t="s">
        <v>1650</v>
      </c>
      <c r="I809" s="24" t="s">
        <v>1425</v>
      </c>
      <c r="J809" s="25" t="s">
        <v>1426</v>
      </c>
      <c r="K809" s="33">
        <v>82110</v>
      </c>
    </row>
    <row r="810" spans="1:11" s="16" customFormat="1" ht="30">
      <c r="A810" s="17" t="s">
        <v>1639</v>
      </c>
      <c r="B810" s="17" t="s">
        <v>151</v>
      </c>
      <c r="C810" s="18" t="s">
        <v>1390</v>
      </c>
      <c r="D810" s="19">
        <v>40625</v>
      </c>
      <c r="E810" s="20" t="s">
        <v>619</v>
      </c>
      <c r="F810" s="32">
        <v>1715000048</v>
      </c>
      <c r="G810" s="22">
        <v>42101</v>
      </c>
      <c r="H810" s="23" t="s">
        <v>1651</v>
      </c>
      <c r="I810" s="24" t="s">
        <v>1427</v>
      </c>
      <c r="J810" s="25" t="s">
        <v>387</v>
      </c>
      <c r="K810" s="33">
        <v>964453</v>
      </c>
    </row>
    <row r="811" spans="1:11" s="16" customFormat="1" ht="30">
      <c r="A811" s="17" t="s">
        <v>1639</v>
      </c>
      <c r="B811" s="17" t="s">
        <v>151</v>
      </c>
      <c r="C811" s="18" t="s">
        <v>1390</v>
      </c>
      <c r="D811" s="19">
        <v>40625</v>
      </c>
      <c r="E811" s="20" t="s">
        <v>619</v>
      </c>
      <c r="F811" s="32">
        <v>1715000049</v>
      </c>
      <c r="G811" s="22">
        <v>42101</v>
      </c>
      <c r="H811" s="23" t="s">
        <v>1651</v>
      </c>
      <c r="I811" s="24" t="s">
        <v>1428</v>
      </c>
      <c r="J811" s="25" t="s">
        <v>1429</v>
      </c>
      <c r="K811" s="33">
        <v>456122</v>
      </c>
    </row>
    <row r="812" spans="1:11" s="16" customFormat="1" ht="60">
      <c r="A812" s="17" t="s">
        <v>1639</v>
      </c>
      <c r="B812" s="17" t="s">
        <v>151</v>
      </c>
      <c r="C812" s="18" t="s">
        <v>1390</v>
      </c>
      <c r="D812" s="19">
        <v>40625</v>
      </c>
      <c r="E812" s="20" t="s">
        <v>619</v>
      </c>
      <c r="F812" s="32">
        <v>1715000050</v>
      </c>
      <c r="G812" s="22">
        <v>42101</v>
      </c>
      <c r="H812" s="23" t="s">
        <v>1430</v>
      </c>
      <c r="I812" s="24" t="s">
        <v>1431</v>
      </c>
      <c r="J812" s="25" t="s">
        <v>289</v>
      </c>
      <c r="K812" s="33">
        <v>1328003</v>
      </c>
    </row>
    <row r="813" spans="1:11" s="16" customFormat="1" ht="30">
      <c r="A813" s="17" t="s">
        <v>1639</v>
      </c>
      <c r="B813" s="17" t="s">
        <v>151</v>
      </c>
      <c r="C813" s="18" t="s">
        <v>1390</v>
      </c>
      <c r="D813" s="19">
        <v>40625</v>
      </c>
      <c r="E813" s="20" t="s">
        <v>619</v>
      </c>
      <c r="F813" s="32">
        <v>1715000051</v>
      </c>
      <c r="G813" s="22">
        <v>42101</v>
      </c>
      <c r="H813" s="23" t="s">
        <v>1651</v>
      </c>
      <c r="I813" s="24" t="s">
        <v>1405</v>
      </c>
      <c r="J813" s="25" t="s">
        <v>155</v>
      </c>
      <c r="K813" s="33">
        <v>400847</v>
      </c>
    </row>
    <row r="814" spans="1:11" s="16" customFormat="1" ht="30">
      <c r="A814" s="17" t="s">
        <v>1639</v>
      </c>
      <c r="B814" s="17" t="s">
        <v>179</v>
      </c>
      <c r="C814" s="18" t="s">
        <v>1432</v>
      </c>
      <c r="D814" s="19">
        <v>38385</v>
      </c>
      <c r="E814" s="20" t="s">
        <v>79</v>
      </c>
      <c r="F814" s="32">
        <v>1715000208</v>
      </c>
      <c r="G814" s="22">
        <v>42101</v>
      </c>
      <c r="H814" s="23" t="s">
        <v>1433</v>
      </c>
      <c r="I814" s="24" t="s">
        <v>1434</v>
      </c>
      <c r="J814" s="25" t="s">
        <v>1415</v>
      </c>
      <c r="K814" s="33">
        <v>95200</v>
      </c>
    </row>
    <row r="815" spans="1:11" s="16" customFormat="1" ht="30">
      <c r="A815" s="17" t="s">
        <v>1639</v>
      </c>
      <c r="B815" s="17" t="s">
        <v>201</v>
      </c>
      <c r="C815" s="18" t="s">
        <v>1435</v>
      </c>
      <c r="D815" s="19">
        <v>42089</v>
      </c>
      <c r="E815" s="20" t="s">
        <v>79</v>
      </c>
      <c r="F815" s="32">
        <v>1715000209</v>
      </c>
      <c r="G815" s="22">
        <v>42102</v>
      </c>
      <c r="H815" s="23" t="s">
        <v>1436</v>
      </c>
      <c r="I815" s="24" t="s">
        <v>1437</v>
      </c>
      <c r="J815" s="25" t="s">
        <v>1438</v>
      </c>
      <c r="K815" s="33">
        <v>5997600</v>
      </c>
    </row>
    <row r="816" spans="1:11" s="16" customFormat="1" ht="45">
      <c r="A816" s="17" t="s">
        <v>1639</v>
      </c>
      <c r="B816" s="17" t="s">
        <v>173</v>
      </c>
      <c r="C816" s="18" t="s">
        <v>1402</v>
      </c>
      <c r="D816" s="19">
        <v>41656</v>
      </c>
      <c r="E816" s="20" t="s">
        <v>79</v>
      </c>
      <c r="F816" s="32">
        <v>1715000210</v>
      </c>
      <c r="G816" s="22">
        <v>42102</v>
      </c>
      <c r="H816" s="23" t="s">
        <v>1439</v>
      </c>
      <c r="I816" s="24" t="s">
        <v>718</v>
      </c>
      <c r="J816" s="25" t="s">
        <v>381</v>
      </c>
      <c r="K816" s="33">
        <v>11031</v>
      </c>
    </row>
    <row r="817" spans="1:11" s="16" customFormat="1" ht="29.25" customHeight="1">
      <c r="A817" s="17" t="s">
        <v>1639</v>
      </c>
      <c r="B817" s="17" t="s">
        <v>1440</v>
      </c>
      <c r="C817" s="18" t="s">
        <v>78</v>
      </c>
      <c r="D817" s="19" t="s">
        <v>78</v>
      </c>
      <c r="E817" s="20" t="s">
        <v>619</v>
      </c>
      <c r="F817" s="32">
        <v>1715000052</v>
      </c>
      <c r="G817" s="22">
        <v>42102</v>
      </c>
      <c r="H817" s="23" t="s">
        <v>1646</v>
      </c>
      <c r="I817" s="24" t="s">
        <v>1441</v>
      </c>
      <c r="J817" s="25" t="s">
        <v>85</v>
      </c>
      <c r="K817" s="33">
        <v>265969</v>
      </c>
    </row>
    <row r="818" spans="1:11" s="16" customFormat="1" ht="30">
      <c r="A818" s="17" t="s">
        <v>1639</v>
      </c>
      <c r="B818" s="17" t="s">
        <v>1440</v>
      </c>
      <c r="C818" s="18" t="s">
        <v>78</v>
      </c>
      <c r="D818" s="19" t="s">
        <v>78</v>
      </c>
      <c r="E818" s="20" t="s">
        <v>619</v>
      </c>
      <c r="F818" s="32">
        <v>1715000053</v>
      </c>
      <c r="G818" s="22">
        <v>42102</v>
      </c>
      <c r="H818" s="23" t="s">
        <v>1647</v>
      </c>
      <c r="I818" s="24" t="s">
        <v>1441</v>
      </c>
      <c r="J818" s="25" t="s">
        <v>85</v>
      </c>
      <c r="K818" s="33">
        <v>120803</v>
      </c>
    </row>
    <row r="819" spans="1:11" s="16" customFormat="1" ht="30">
      <c r="A819" s="17" t="s">
        <v>1639</v>
      </c>
      <c r="B819" s="17" t="s">
        <v>173</v>
      </c>
      <c r="C819" s="18" t="s">
        <v>1402</v>
      </c>
      <c r="D819" s="19">
        <v>41656</v>
      </c>
      <c r="E819" s="20" t="s">
        <v>79</v>
      </c>
      <c r="F819" s="32">
        <v>1715000211</v>
      </c>
      <c r="G819" s="22">
        <v>42102</v>
      </c>
      <c r="H819" s="23" t="s">
        <v>1442</v>
      </c>
      <c r="I819" s="24" t="s">
        <v>718</v>
      </c>
      <c r="J819" s="25" t="s">
        <v>381</v>
      </c>
      <c r="K819" s="33">
        <v>187199</v>
      </c>
    </row>
    <row r="820" spans="1:11" s="16" customFormat="1" ht="30">
      <c r="A820" s="17" t="s">
        <v>1639</v>
      </c>
      <c r="B820" s="17" t="s">
        <v>173</v>
      </c>
      <c r="C820" s="18" t="s">
        <v>1402</v>
      </c>
      <c r="D820" s="19">
        <v>41656</v>
      </c>
      <c r="E820" s="20" t="s">
        <v>79</v>
      </c>
      <c r="F820" s="32">
        <v>1715000212</v>
      </c>
      <c r="G820" s="22">
        <v>42102</v>
      </c>
      <c r="H820" s="23" t="s">
        <v>1443</v>
      </c>
      <c r="I820" s="24" t="s">
        <v>718</v>
      </c>
      <c r="J820" s="25" t="s">
        <v>381</v>
      </c>
      <c r="K820" s="33">
        <v>187199</v>
      </c>
    </row>
    <row r="821" spans="1:11" s="16" customFormat="1" ht="30">
      <c r="A821" s="17" t="s">
        <v>1639</v>
      </c>
      <c r="B821" s="17" t="s">
        <v>173</v>
      </c>
      <c r="C821" s="18" t="s">
        <v>1402</v>
      </c>
      <c r="D821" s="19">
        <v>41656</v>
      </c>
      <c r="E821" s="20" t="s">
        <v>79</v>
      </c>
      <c r="F821" s="32">
        <v>1715000213</v>
      </c>
      <c r="G821" s="22">
        <v>42103</v>
      </c>
      <c r="H821" s="23" t="s">
        <v>1444</v>
      </c>
      <c r="I821" s="24" t="s">
        <v>718</v>
      </c>
      <c r="J821" s="25" t="s">
        <v>381</v>
      </c>
      <c r="K821" s="33">
        <v>288199</v>
      </c>
    </row>
    <row r="822" spans="1:11" s="16" customFormat="1" ht="30">
      <c r="A822" s="17" t="s">
        <v>1639</v>
      </c>
      <c r="B822" s="17" t="s">
        <v>173</v>
      </c>
      <c r="C822" s="18" t="s">
        <v>1402</v>
      </c>
      <c r="D822" s="19">
        <v>41656</v>
      </c>
      <c r="E822" s="20" t="s">
        <v>79</v>
      </c>
      <c r="F822" s="32">
        <v>1715000214</v>
      </c>
      <c r="G822" s="22">
        <v>42103</v>
      </c>
      <c r="H822" s="23" t="s">
        <v>1445</v>
      </c>
      <c r="I822" s="24" t="s">
        <v>718</v>
      </c>
      <c r="J822" s="25" t="s">
        <v>381</v>
      </c>
      <c r="K822" s="33">
        <v>288199</v>
      </c>
    </row>
    <row r="823" spans="1:11" s="16" customFormat="1" ht="30">
      <c r="A823" s="17" t="s">
        <v>1639</v>
      </c>
      <c r="B823" s="17" t="s">
        <v>173</v>
      </c>
      <c r="C823" s="18" t="s">
        <v>1402</v>
      </c>
      <c r="D823" s="19">
        <v>41656</v>
      </c>
      <c r="E823" s="20" t="s">
        <v>79</v>
      </c>
      <c r="F823" s="32">
        <v>1715000215</v>
      </c>
      <c r="G823" s="22">
        <v>42103</v>
      </c>
      <c r="H823" s="23" t="s">
        <v>1446</v>
      </c>
      <c r="I823" s="24" t="s">
        <v>718</v>
      </c>
      <c r="J823" s="25" t="s">
        <v>381</v>
      </c>
      <c r="K823" s="33">
        <v>288199</v>
      </c>
    </row>
    <row r="824" spans="1:11" s="16" customFormat="1" ht="30">
      <c r="A824" s="17" t="s">
        <v>1639</v>
      </c>
      <c r="B824" s="17" t="s">
        <v>173</v>
      </c>
      <c r="C824" s="18" t="s">
        <v>1402</v>
      </c>
      <c r="D824" s="19">
        <v>41656</v>
      </c>
      <c r="E824" s="20" t="s">
        <v>79</v>
      </c>
      <c r="F824" s="32">
        <v>1715000216</v>
      </c>
      <c r="G824" s="22">
        <v>42103</v>
      </c>
      <c r="H824" s="23" t="s">
        <v>1447</v>
      </c>
      <c r="I824" s="24" t="s">
        <v>718</v>
      </c>
      <c r="J824" s="25" t="s">
        <v>381</v>
      </c>
      <c r="K824" s="33">
        <v>267699</v>
      </c>
    </row>
    <row r="825" spans="1:11" s="16" customFormat="1" ht="30">
      <c r="A825" s="17" t="s">
        <v>1639</v>
      </c>
      <c r="B825" s="17" t="s">
        <v>173</v>
      </c>
      <c r="C825" s="18" t="s">
        <v>1402</v>
      </c>
      <c r="D825" s="19">
        <v>41656</v>
      </c>
      <c r="E825" s="20" t="s">
        <v>79</v>
      </c>
      <c r="F825" s="32">
        <v>1715000217</v>
      </c>
      <c r="G825" s="22">
        <v>42103</v>
      </c>
      <c r="H825" s="23" t="s">
        <v>1448</v>
      </c>
      <c r="I825" s="24" t="s">
        <v>718</v>
      </c>
      <c r="J825" s="25" t="s">
        <v>381</v>
      </c>
      <c r="K825" s="33">
        <v>169199</v>
      </c>
    </row>
    <row r="826" spans="1:11" s="16" customFormat="1" ht="30">
      <c r="A826" s="17" t="s">
        <v>1639</v>
      </c>
      <c r="B826" s="17" t="s">
        <v>173</v>
      </c>
      <c r="C826" s="18" t="s">
        <v>1402</v>
      </c>
      <c r="D826" s="19">
        <v>41656</v>
      </c>
      <c r="E826" s="20" t="s">
        <v>79</v>
      </c>
      <c r="F826" s="32">
        <v>1715000218</v>
      </c>
      <c r="G826" s="22">
        <v>42103</v>
      </c>
      <c r="H826" s="23" t="s">
        <v>1449</v>
      </c>
      <c r="I826" s="24" t="s">
        <v>718</v>
      </c>
      <c r="J826" s="25" t="s">
        <v>381</v>
      </c>
      <c r="K826" s="33">
        <v>169199</v>
      </c>
    </row>
    <row r="827" spans="1:11" s="16" customFormat="1" ht="30">
      <c r="A827" s="17" t="s">
        <v>1639</v>
      </c>
      <c r="B827" s="17" t="s">
        <v>173</v>
      </c>
      <c r="C827" s="18" t="s">
        <v>1402</v>
      </c>
      <c r="D827" s="19">
        <v>41656</v>
      </c>
      <c r="E827" s="20" t="s">
        <v>79</v>
      </c>
      <c r="F827" s="32">
        <v>1715000219</v>
      </c>
      <c r="G827" s="22">
        <v>42103</v>
      </c>
      <c r="H827" s="23" t="s">
        <v>1450</v>
      </c>
      <c r="I827" s="24" t="s">
        <v>718</v>
      </c>
      <c r="J827" s="25" t="s">
        <v>381</v>
      </c>
      <c r="K827" s="33">
        <v>169199</v>
      </c>
    </row>
    <row r="828" spans="1:11" s="16" customFormat="1" ht="30">
      <c r="A828" s="17" t="s">
        <v>1639</v>
      </c>
      <c r="B828" s="17" t="s">
        <v>173</v>
      </c>
      <c r="C828" s="18" t="s">
        <v>1402</v>
      </c>
      <c r="D828" s="19">
        <v>41656</v>
      </c>
      <c r="E828" s="20" t="s">
        <v>79</v>
      </c>
      <c r="F828" s="32">
        <v>1715000220</v>
      </c>
      <c r="G828" s="22">
        <v>42103</v>
      </c>
      <c r="H828" s="23" t="s">
        <v>1451</v>
      </c>
      <c r="I828" s="24" t="s">
        <v>718</v>
      </c>
      <c r="J828" s="25" t="s">
        <v>381</v>
      </c>
      <c r="K828" s="33">
        <v>169199</v>
      </c>
    </row>
    <row r="829" spans="1:11" s="16" customFormat="1" ht="30">
      <c r="A829" s="17" t="s">
        <v>1639</v>
      </c>
      <c r="B829" s="17" t="s">
        <v>173</v>
      </c>
      <c r="C829" s="18" t="s">
        <v>1402</v>
      </c>
      <c r="D829" s="19">
        <v>41656</v>
      </c>
      <c r="E829" s="20" t="s">
        <v>79</v>
      </c>
      <c r="F829" s="32">
        <v>1715000221</v>
      </c>
      <c r="G829" s="22">
        <v>42103</v>
      </c>
      <c r="H829" s="23" t="s">
        <v>1452</v>
      </c>
      <c r="I829" s="24" t="s">
        <v>718</v>
      </c>
      <c r="J829" s="25" t="s">
        <v>381</v>
      </c>
      <c r="K829" s="33">
        <v>169199</v>
      </c>
    </row>
    <row r="830" spans="1:11" s="16" customFormat="1" ht="30">
      <c r="A830" s="17" t="s">
        <v>1639</v>
      </c>
      <c r="B830" s="17" t="s">
        <v>173</v>
      </c>
      <c r="C830" s="18" t="s">
        <v>1402</v>
      </c>
      <c r="D830" s="19">
        <v>41656</v>
      </c>
      <c r="E830" s="20" t="s">
        <v>79</v>
      </c>
      <c r="F830" s="32">
        <v>1715000222</v>
      </c>
      <c r="G830" s="22">
        <v>42103</v>
      </c>
      <c r="H830" s="23" t="s">
        <v>1453</v>
      </c>
      <c r="I830" s="24" t="s">
        <v>718</v>
      </c>
      <c r="J830" s="25" t="s">
        <v>381</v>
      </c>
      <c r="K830" s="33">
        <v>169199</v>
      </c>
    </row>
    <row r="831" spans="1:11" s="16" customFormat="1" ht="30">
      <c r="A831" s="17" t="s">
        <v>1639</v>
      </c>
      <c r="B831" s="17" t="s">
        <v>173</v>
      </c>
      <c r="C831" s="18" t="s">
        <v>1402</v>
      </c>
      <c r="D831" s="19">
        <v>41656</v>
      </c>
      <c r="E831" s="20" t="s">
        <v>79</v>
      </c>
      <c r="F831" s="32">
        <v>1715000223</v>
      </c>
      <c r="G831" s="22">
        <v>42103</v>
      </c>
      <c r="H831" s="23" t="s">
        <v>1454</v>
      </c>
      <c r="I831" s="24" t="s">
        <v>718</v>
      </c>
      <c r="J831" s="25" t="s">
        <v>381</v>
      </c>
      <c r="K831" s="33">
        <v>169199</v>
      </c>
    </row>
    <row r="832" spans="1:11" s="16" customFormat="1" ht="30">
      <c r="A832" s="17" t="s">
        <v>1639</v>
      </c>
      <c r="B832" s="17" t="s">
        <v>173</v>
      </c>
      <c r="C832" s="18" t="s">
        <v>1402</v>
      </c>
      <c r="D832" s="19">
        <v>41656</v>
      </c>
      <c r="E832" s="20" t="s">
        <v>79</v>
      </c>
      <c r="F832" s="32">
        <v>1715000224</v>
      </c>
      <c r="G832" s="22">
        <v>42103</v>
      </c>
      <c r="H832" s="23" t="s">
        <v>1455</v>
      </c>
      <c r="I832" s="24" t="s">
        <v>718</v>
      </c>
      <c r="J832" s="25" t="s">
        <v>381</v>
      </c>
      <c r="K832" s="33">
        <v>169199</v>
      </c>
    </row>
    <row r="833" spans="1:11" s="16" customFormat="1" ht="75">
      <c r="A833" s="17" t="s">
        <v>1639</v>
      </c>
      <c r="B833" s="17" t="s">
        <v>151</v>
      </c>
      <c r="C833" s="18" t="s">
        <v>1390</v>
      </c>
      <c r="D833" s="19">
        <v>40625</v>
      </c>
      <c r="E833" s="20" t="s">
        <v>79</v>
      </c>
      <c r="F833" s="32">
        <v>1715000225</v>
      </c>
      <c r="G833" s="22">
        <v>42104</v>
      </c>
      <c r="H833" s="23" t="s">
        <v>1456</v>
      </c>
      <c r="I833" s="24" t="s">
        <v>865</v>
      </c>
      <c r="J833" s="25" t="s">
        <v>866</v>
      </c>
      <c r="K833" s="33">
        <v>522991</v>
      </c>
    </row>
    <row r="834" spans="1:11" s="16" customFormat="1" ht="105">
      <c r="A834" s="17" t="s">
        <v>1639</v>
      </c>
      <c r="B834" s="17" t="s">
        <v>151</v>
      </c>
      <c r="C834" s="18" t="s">
        <v>1390</v>
      </c>
      <c r="D834" s="19">
        <v>40625</v>
      </c>
      <c r="E834" s="20" t="s">
        <v>79</v>
      </c>
      <c r="F834" s="32">
        <v>1715000226</v>
      </c>
      <c r="G834" s="22">
        <v>42104</v>
      </c>
      <c r="H834" s="23" t="s">
        <v>1457</v>
      </c>
      <c r="I834" s="24" t="s">
        <v>865</v>
      </c>
      <c r="J834" s="25" t="s">
        <v>866</v>
      </c>
      <c r="K834" s="33">
        <v>992529</v>
      </c>
    </row>
    <row r="835" spans="1:11" s="16" customFormat="1" ht="45">
      <c r="A835" s="17" t="s">
        <v>1639</v>
      </c>
      <c r="B835" s="17" t="s">
        <v>179</v>
      </c>
      <c r="C835" s="18" t="s">
        <v>1458</v>
      </c>
      <c r="D835" s="19">
        <v>42104</v>
      </c>
      <c r="E835" s="20" t="s">
        <v>79</v>
      </c>
      <c r="F835" s="32">
        <v>1715000227</v>
      </c>
      <c r="G835" s="22">
        <v>42104</v>
      </c>
      <c r="H835" s="23" t="s">
        <v>1642</v>
      </c>
      <c r="I835" s="24" t="s">
        <v>1410</v>
      </c>
      <c r="J835" s="25" t="s">
        <v>1411</v>
      </c>
      <c r="K835" s="33">
        <v>341841</v>
      </c>
    </row>
    <row r="836" spans="1:11" s="16" customFormat="1" ht="60">
      <c r="A836" s="17" t="s">
        <v>1639</v>
      </c>
      <c r="B836" s="17" t="s">
        <v>13</v>
      </c>
      <c r="C836" s="18" t="s">
        <v>78</v>
      </c>
      <c r="D836" s="19" t="s">
        <v>78</v>
      </c>
      <c r="E836" s="20" t="s">
        <v>79</v>
      </c>
      <c r="F836" s="32">
        <v>1715000228</v>
      </c>
      <c r="G836" s="22">
        <v>42107</v>
      </c>
      <c r="H836" s="23" t="s">
        <v>1459</v>
      </c>
      <c r="I836" s="24" t="s">
        <v>1460</v>
      </c>
      <c r="J836" s="25" t="s">
        <v>1461</v>
      </c>
      <c r="K836" s="33">
        <v>115133</v>
      </c>
    </row>
    <row r="837" spans="1:11" s="16" customFormat="1" ht="45">
      <c r="A837" s="17" t="s">
        <v>1639</v>
      </c>
      <c r="B837" s="17" t="s">
        <v>173</v>
      </c>
      <c r="C837" s="18" t="s">
        <v>1402</v>
      </c>
      <c r="D837" s="19">
        <v>41656</v>
      </c>
      <c r="E837" s="20" t="s">
        <v>79</v>
      </c>
      <c r="F837" s="32">
        <v>1715000229</v>
      </c>
      <c r="G837" s="22">
        <v>42107</v>
      </c>
      <c r="H837" s="23" t="s">
        <v>1462</v>
      </c>
      <c r="I837" s="24" t="s">
        <v>718</v>
      </c>
      <c r="J837" s="25" t="s">
        <v>381</v>
      </c>
      <c r="K837" s="33">
        <v>149110</v>
      </c>
    </row>
    <row r="838" spans="1:11" s="16" customFormat="1" ht="45">
      <c r="A838" s="17" t="s">
        <v>1639</v>
      </c>
      <c r="B838" s="17" t="s">
        <v>173</v>
      </c>
      <c r="C838" s="18" t="s">
        <v>1463</v>
      </c>
      <c r="D838" s="19">
        <v>41799</v>
      </c>
      <c r="E838" s="20" t="s">
        <v>79</v>
      </c>
      <c r="F838" s="32">
        <v>1715000230</v>
      </c>
      <c r="G838" s="22">
        <v>42107</v>
      </c>
      <c r="H838" s="23" t="s">
        <v>1464</v>
      </c>
      <c r="I838" s="24" t="s">
        <v>1465</v>
      </c>
      <c r="J838" s="25" t="s">
        <v>1466</v>
      </c>
      <c r="K838" s="33">
        <v>36729</v>
      </c>
    </row>
    <row r="839" spans="1:11" s="16" customFormat="1" ht="30">
      <c r="A839" s="17" t="s">
        <v>1639</v>
      </c>
      <c r="B839" s="17" t="s">
        <v>173</v>
      </c>
      <c r="C839" s="18" t="s">
        <v>1402</v>
      </c>
      <c r="D839" s="19">
        <v>41656</v>
      </c>
      <c r="E839" s="20" t="s">
        <v>79</v>
      </c>
      <c r="F839" s="32">
        <v>1715000231</v>
      </c>
      <c r="G839" s="22">
        <v>42108</v>
      </c>
      <c r="H839" s="23" t="s">
        <v>1467</v>
      </c>
      <c r="I839" s="24" t="s">
        <v>718</v>
      </c>
      <c r="J839" s="25" t="s">
        <v>381</v>
      </c>
      <c r="K839" s="33">
        <v>196278</v>
      </c>
    </row>
    <row r="840" spans="1:11" s="16" customFormat="1" ht="105">
      <c r="A840" s="17" t="s">
        <v>1639</v>
      </c>
      <c r="B840" s="17" t="s">
        <v>13</v>
      </c>
      <c r="C840" s="18" t="s">
        <v>78</v>
      </c>
      <c r="D840" s="19" t="s">
        <v>78</v>
      </c>
      <c r="E840" s="20" t="s">
        <v>79</v>
      </c>
      <c r="F840" s="32">
        <v>1715000232</v>
      </c>
      <c r="G840" s="22">
        <v>42108</v>
      </c>
      <c r="H840" s="23" t="s">
        <v>1468</v>
      </c>
      <c r="I840" s="24" t="s">
        <v>1469</v>
      </c>
      <c r="J840" s="25" t="s">
        <v>1470</v>
      </c>
      <c r="K840" s="33">
        <v>1980189</v>
      </c>
    </row>
    <row r="841" spans="1:11" s="16" customFormat="1" ht="30">
      <c r="A841" s="17" t="s">
        <v>1639</v>
      </c>
      <c r="B841" s="17" t="s">
        <v>1440</v>
      </c>
      <c r="C841" s="18" t="s">
        <v>78</v>
      </c>
      <c r="D841" s="19" t="s">
        <v>78</v>
      </c>
      <c r="E841" s="20" t="s">
        <v>79</v>
      </c>
      <c r="F841" s="32">
        <v>1715000233</v>
      </c>
      <c r="G841" s="22">
        <v>42108</v>
      </c>
      <c r="H841" s="23" t="s">
        <v>1648</v>
      </c>
      <c r="I841" s="24" t="s">
        <v>1471</v>
      </c>
      <c r="J841" s="25" t="s">
        <v>1472</v>
      </c>
      <c r="K841" s="33">
        <v>452764</v>
      </c>
    </row>
    <row r="842" spans="1:11" s="16" customFormat="1" ht="45">
      <c r="A842" s="17" t="s">
        <v>1639</v>
      </c>
      <c r="B842" s="17" t="s">
        <v>13</v>
      </c>
      <c r="C842" s="18" t="s">
        <v>78</v>
      </c>
      <c r="D842" s="19" t="s">
        <v>78</v>
      </c>
      <c r="E842" s="20" t="s">
        <v>619</v>
      </c>
      <c r="F842" s="32">
        <v>1715000054</v>
      </c>
      <c r="G842" s="22">
        <v>42108</v>
      </c>
      <c r="H842" s="23" t="s">
        <v>1473</v>
      </c>
      <c r="I842" s="24" t="s">
        <v>1474</v>
      </c>
      <c r="J842" s="25" t="s">
        <v>1475</v>
      </c>
      <c r="K842" s="33">
        <v>73780</v>
      </c>
    </row>
    <row r="843" spans="1:11" s="16" customFormat="1" ht="45">
      <c r="A843" s="17" t="s">
        <v>1639</v>
      </c>
      <c r="B843" s="17" t="s">
        <v>1440</v>
      </c>
      <c r="C843" s="18" t="s">
        <v>78</v>
      </c>
      <c r="D843" s="19" t="s">
        <v>78</v>
      </c>
      <c r="E843" s="20" t="s">
        <v>79</v>
      </c>
      <c r="F843" s="32">
        <v>1715000234</v>
      </c>
      <c r="G843" s="22">
        <v>42108</v>
      </c>
      <c r="H843" s="23" t="s">
        <v>1649</v>
      </c>
      <c r="I843" s="24" t="s">
        <v>1476</v>
      </c>
      <c r="J843" s="25" t="s">
        <v>1477</v>
      </c>
      <c r="K843" s="33">
        <v>143880</v>
      </c>
    </row>
    <row r="844" spans="1:11" s="16" customFormat="1" ht="30">
      <c r="A844" s="17" t="s">
        <v>1639</v>
      </c>
      <c r="B844" s="17" t="s">
        <v>151</v>
      </c>
      <c r="C844" s="18" t="s">
        <v>1390</v>
      </c>
      <c r="D844" s="19">
        <v>40625</v>
      </c>
      <c r="E844" s="20" t="s">
        <v>619</v>
      </c>
      <c r="F844" s="32">
        <v>1715000055</v>
      </c>
      <c r="G844" s="22">
        <v>42109</v>
      </c>
      <c r="H844" s="23" t="s">
        <v>1478</v>
      </c>
      <c r="I844" s="24" t="s">
        <v>1479</v>
      </c>
      <c r="J844" s="25" t="s">
        <v>1480</v>
      </c>
      <c r="K844" s="33">
        <v>781230</v>
      </c>
    </row>
    <row r="845" spans="1:11" s="16" customFormat="1" ht="30">
      <c r="A845" s="17" t="s">
        <v>1639</v>
      </c>
      <c r="B845" s="17" t="s">
        <v>151</v>
      </c>
      <c r="C845" s="18" t="s">
        <v>1390</v>
      </c>
      <c r="D845" s="19">
        <v>40625</v>
      </c>
      <c r="E845" s="20" t="s">
        <v>619</v>
      </c>
      <c r="F845" s="32">
        <v>1715000056</v>
      </c>
      <c r="G845" s="22">
        <v>42109</v>
      </c>
      <c r="H845" s="23" t="s">
        <v>1481</v>
      </c>
      <c r="I845" s="24" t="s">
        <v>1482</v>
      </c>
      <c r="J845" s="25" t="s">
        <v>1483</v>
      </c>
      <c r="K845" s="33">
        <v>70740</v>
      </c>
    </row>
    <row r="846" spans="1:11" s="16" customFormat="1" ht="45">
      <c r="A846" s="17" t="s">
        <v>1639</v>
      </c>
      <c r="B846" s="17" t="s">
        <v>151</v>
      </c>
      <c r="C846" s="18" t="s">
        <v>1390</v>
      </c>
      <c r="D846" s="19">
        <v>40625</v>
      </c>
      <c r="E846" s="20" t="s">
        <v>619</v>
      </c>
      <c r="F846" s="32">
        <v>1715000057</v>
      </c>
      <c r="G846" s="22">
        <v>42109</v>
      </c>
      <c r="H846" s="23" t="s">
        <v>1484</v>
      </c>
      <c r="I846" s="24" t="s">
        <v>1485</v>
      </c>
      <c r="J846" s="25" t="s">
        <v>1486</v>
      </c>
      <c r="K846" s="33">
        <v>307832</v>
      </c>
    </row>
    <row r="847" spans="1:11" s="16" customFormat="1" ht="30">
      <c r="A847" s="17" t="s">
        <v>1639</v>
      </c>
      <c r="B847" s="17" t="s">
        <v>151</v>
      </c>
      <c r="C847" s="18" t="s">
        <v>1390</v>
      </c>
      <c r="D847" s="19">
        <v>40625</v>
      </c>
      <c r="E847" s="20" t="s">
        <v>619</v>
      </c>
      <c r="F847" s="32">
        <v>1715000058</v>
      </c>
      <c r="G847" s="22">
        <v>42109</v>
      </c>
      <c r="H847" s="23" t="s">
        <v>1487</v>
      </c>
      <c r="I847" s="24" t="s">
        <v>1488</v>
      </c>
      <c r="J847" s="25" t="s">
        <v>280</v>
      </c>
      <c r="K847" s="33">
        <v>1057345</v>
      </c>
    </row>
    <row r="848" spans="1:11" s="16" customFormat="1" ht="120">
      <c r="A848" s="17" t="s">
        <v>1639</v>
      </c>
      <c r="B848" s="17" t="s">
        <v>13</v>
      </c>
      <c r="C848" s="18" t="s">
        <v>78</v>
      </c>
      <c r="D848" s="19" t="s">
        <v>78</v>
      </c>
      <c r="E848" s="20" t="s">
        <v>79</v>
      </c>
      <c r="F848" s="32">
        <v>1715000236</v>
      </c>
      <c r="G848" s="22">
        <v>42109</v>
      </c>
      <c r="H848" s="23" t="s">
        <v>1489</v>
      </c>
      <c r="I848" s="24" t="s">
        <v>1490</v>
      </c>
      <c r="J848" s="25" t="s">
        <v>1491</v>
      </c>
      <c r="K848" s="33">
        <v>1463469</v>
      </c>
    </row>
    <row r="849" spans="1:11" s="16" customFormat="1" ht="45">
      <c r="A849" s="17" t="s">
        <v>1639</v>
      </c>
      <c r="B849" s="17" t="s">
        <v>179</v>
      </c>
      <c r="C849" s="18" t="s">
        <v>1492</v>
      </c>
      <c r="D849" s="19">
        <v>42109</v>
      </c>
      <c r="E849" s="20" t="s">
        <v>619</v>
      </c>
      <c r="F849" s="32">
        <v>1715000059</v>
      </c>
      <c r="G849" s="22">
        <v>42109</v>
      </c>
      <c r="H849" s="23" t="s">
        <v>1493</v>
      </c>
      <c r="I849" s="24" t="s">
        <v>1494</v>
      </c>
      <c r="J849" s="25" t="s">
        <v>1495</v>
      </c>
      <c r="K849" s="33">
        <v>1042735</v>
      </c>
    </row>
    <row r="850" spans="1:11" s="16" customFormat="1" ht="30">
      <c r="A850" s="17" t="s">
        <v>1639</v>
      </c>
      <c r="B850" s="17" t="s">
        <v>173</v>
      </c>
      <c r="C850" s="18" t="s">
        <v>1402</v>
      </c>
      <c r="D850" s="19">
        <v>41656</v>
      </c>
      <c r="E850" s="20" t="s">
        <v>79</v>
      </c>
      <c r="F850" s="32">
        <v>1715000237</v>
      </c>
      <c r="G850" s="22">
        <v>42109</v>
      </c>
      <c r="H850" s="23" t="s">
        <v>1496</v>
      </c>
      <c r="I850" s="24" t="s">
        <v>718</v>
      </c>
      <c r="J850" s="25" t="s">
        <v>381</v>
      </c>
      <c r="K850" s="33">
        <v>445778</v>
      </c>
    </row>
    <row r="851" spans="1:11" s="16" customFormat="1" ht="30">
      <c r="A851" s="17" t="s">
        <v>1639</v>
      </c>
      <c r="B851" s="17" t="s">
        <v>173</v>
      </c>
      <c r="C851" s="18" t="s">
        <v>1402</v>
      </c>
      <c r="D851" s="19">
        <v>41656</v>
      </c>
      <c r="E851" s="20" t="s">
        <v>79</v>
      </c>
      <c r="F851" s="32">
        <v>1715000238</v>
      </c>
      <c r="G851" s="22">
        <v>42109</v>
      </c>
      <c r="H851" s="23" t="s">
        <v>1497</v>
      </c>
      <c r="I851" s="24" t="s">
        <v>718</v>
      </c>
      <c r="J851" s="25" t="s">
        <v>381</v>
      </c>
      <c r="K851" s="33">
        <v>346595</v>
      </c>
    </row>
    <row r="852" spans="1:11" s="16" customFormat="1" ht="30">
      <c r="A852" s="17" t="s">
        <v>1639</v>
      </c>
      <c r="B852" s="17" t="s">
        <v>13</v>
      </c>
      <c r="C852" s="18" t="s">
        <v>78</v>
      </c>
      <c r="D852" s="19" t="s">
        <v>78</v>
      </c>
      <c r="E852" s="20" t="s">
        <v>79</v>
      </c>
      <c r="F852" s="32">
        <v>1715000239</v>
      </c>
      <c r="G852" s="22">
        <v>42232</v>
      </c>
      <c r="H852" s="23" t="s">
        <v>1498</v>
      </c>
      <c r="I852" s="24" t="s">
        <v>1499</v>
      </c>
      <c r="J852" s="25" t="s">
        <v>1500</v>
      </c>
      <c r="K852" s="33">
        <v>22222</v>
      </c>
    </row>
    <row r="853" spans="1:11" s="16" customFormat="1" ht="30">
      <c r="A853" s="17" t="s">
        <v>1639</v>
      </c>
      <c r="B853" s="17" t="s">
        <v>173</v>
      </c>
      <c r="C853" s="18" t="s">
        <v>1402</v>
      </c>
      <c r="D853" s="19">
        <v>41656</v>
      </c>
      <c r="E853" s="20" t="s">
        <v>79</v>
      </c>
      <c r="F853" s="32">
        <v>1715000240</v>
      </c>
      <c r="G853" s="22">
        <v>42110</v>
      </c>
      <c r="H853" s="23" t="s">
        <v>1501</v>
      </c>
      <c r="I853" s="24" t="s">
        <v>718</v>
      </c>
      <c r="J853" s="25" t="s">
        <v>381</v>
      </c>
      <c r="K853" s="33">
        <v>253110</v>
      </c>
    </row>
    <row r="854" spans="1:11" s="16" customFormat="1" ht="30">
      <c r="A854" s="17" t="s">
        <v>1639</v>
      </c>
      <c r="B854" s="17" t="s">
        <v>173</v>
      </c>
      <c r="C854" s="18" t="s">
        <v>1402</v>
      </c>
      <c r="D854" s="19">
        <v>41656</v>
      </c>
      <c r="E854" s="20" t="s">
        <v>79</v>
      </c>
      <c r="F854" s="32">
        <v>1715000241</v>
      </c>
      <c r="G854" s="22">
        <v>42110</v>
      </c>
      <c r="H854" s="23" t="s">
        <v>1502</v>
      </c>
      <c r="I854" s="24" t="s">
        <v>718</v>
      </c>
      <c r="J854" s="25" t="s">
        <v>381</v>
      </c>
      <c r="K854" s="33">
        <v>177635</v>
      </c>
    </row>
    <row r="855" spans="1:11" s="16" customFormat="1" ht="30">
      <c r="A855" s="17" t="s">
        <v>1639</v>
      </c>
      <c r="B855" s="17" t="s">
        <v>173</v>
      </c>
      <c r="C855" s="18" t="s">
        <v>1402</v>
      </c>
      <c r="D855" s="19">
        <v>41656</v>
      </c>
      <c r="E855" s="20" t="s">
        <v>79</v>
      </c>
      <c r="F855" s="32">
        <v>1715000242</v>
      </c>
      <c r="G855" s="22">
        <v>42110</v>
      </c>
      <c r="H855" s="23" t="s">
        <v>1503</v>
      </c>
      <c r="I855" s="24" t="s">
        <v>718</v>
      </c>
      <c r="J855" s="25" t="s">
        <v>381</v>
      </c>
      <c r="K855" s="33">
        <v>28592</v>
      </c>
    </row>
    <row r="856" spans="1:11" s="16" customFormat="1" ht="30">
      <c r="A856" s="17" t="s">
        <v>1639</v>
      </c>
      <c r="B856" s="17" t="s">
        <v>13</v>
      </c>
      <c r="C856" s="18" t="s">
        <v>78</v>
      </c>
      <c r="D856" s="19" t="s">
        <v>78</v>
      </c>
      <c r="E856" s="20" t="s">
        <v>1504</v>
      </c>
      <c r="F856" s="32">
        <v>1715000060</v>
      </c>
      <c r="G856" s="22">
        <v>42111</v>
      </c>
      <c r="H856" s="23" t="s">
        <v>1505</v>
      </c>
      <c r="I856" s="24" t="s">
        <v>1506</v>
      </c>
      <c r="J856" s="25" t="s">
        <v>1507</v>
      </c>
      <c r="K856" s="33">
        <v>547400</v>
      </c>
    </row>
    <row r="857" spans="1:11" s="16" customFormat="1" ht="60">
      <c r="A857" s="17" t="s">
        <v>1639</v>
      </c>
      <c r="B857" s="17" t="s">
        <v>13</v>
      </c>
      <c r="C857" s="18" t="s">
        <v>78</v>
      </c>
      <c r="D857" s="19" t="s">
        <v>78</v>
      </c>
      <c r="E857" s="20" t="s">
        <v>1504</v>
      </c>
      <c r="F857" s="32">
        <v>1715000061</v>
      </c>
      <c r="G857" s="22">
        <v>42111</v>
      </c>
      <c r="H857" s="23" t="s">
        <v>1508</v>
      </c>
      <c r="I857" s="24" t="s">
        <v>1509</v>
      </c>
      <c r="J857" s="25" t="s">
        <v>1510</v>
      </c>
      <c r="K857" s="33">
        <v>405790</v>
      </c>
    </row>
    <row r="858" spans="1:11" s="16" customFormat="1" ht="30">
      <c r="A858" s="17" t="s">
        <v>1639</v>
      </c>
      <c r="B858" s="17" t="s">
        <v>173</v>
      </c>
      <c r="C858" s="18" t="s">
        <v>1402</v>
      </c>
      <c r="D858" s="19">
        <v>41656</v>
      </c>
      <c r="E858" s="20" t="s">
        <v>79</v>
      </c>
      <c r="F858" s="32">
        <v>1715000243</v>
      </c>
      <c r="G858" s="22">
        <v>42115</v>
      </c>
      <c r="H858" s="23" t="s">
        <v>1511</v>
      </c>
      <c r="I858" s="24" t="s">
        <v>718</v>
      </c>
      <c r="J858" s="25" t="s">
        <v>381</v>
      </c>
      <c r="K858" s="33">
        <v>188735</v>
      </c>
    </row>
    <row r="859" spans="1:11" s="16" customFormat="1" ht="30">
      <c r="A859" s="17" t="s">
        <v>1639</v>
      </c>
      <c r="B859" s="17" t="s">
        <v>173</v>
      </c>
      <c r="C859" s="18" t="s">
        <v>1402</v>
      </c>
      <c r="D859" s="19">
        <v>41656</v>
      </c>
      <c r="E859" s="20" t="s">
        <v>79</v>
      </c>
      <c r="F859" s="32">
        <v>1715000244</v>
      </c>
      <c r="G859" s="22">
        <v>42115</v>
      </c>
      <c r="H859" s="23" t="s">
        <v>1512</v>
      </c>
      <c r="I859" s="24" t="s">
        <v>718</v>
      </c>
      <c r="J859" s="25" t="s">
        <v>381</v>
      </c>
      <c r="K859" s="33">
        <v>207242</v>
      </c>
    </row>
    <row r="860" spans="1:11" s="16" customFormat="1" ht="30">
      <c r="A860" s="17" t="s">
        <v>1639</v>
      </c>
      <c r="B860" s="17" t="s">
        <v>173</v>
      </c>
      <c r="C860" s="18" t="s">
        <v>1402</v>
      </c>
      <c r="D860" s="19">
        <v>41656</v>
      </c>
      <c r="E860" s="20" t="s">
        <v>79</v>
      </c>
      <c r="F860" s="32">
        <v>1715000245</v>
      </c>
      <c r="G860" s="22">
        <v>42115</v>
      </c>
      <c r="H860" s="23" t="s">
        <v>1513</v>
      </c>
      <c r="I860" s="24" t="s">
        <v>718</v>
      </c>
      <c r="J860" s="25" t="s">
        <v>381</v>
      </c>
      <c r="K860" s="33">
        <v>207242</v>
      </c>
    </row>
    <row r="861" spans="1:11" s="16" customFormat="1" ht="105">
      <c r="A861" s="17" t="s">
        <v>1639</v>
      </c>
      <c r="B861" s="17" t="s">
        <v>13</v>
      </c>
      <c r="C861" s="18" t="s">
        <v>78</v>
      </c>
      <c r="D861" s="19" t="s">
        <v>78</v>
      </c>
      <c r="E861" s="20" t="s">
        <v>79</v>
      </c>
      <c r="F861" s="32">
        <v>1715000246</v>
      </c>
      <c r="G861" s="22">
        <v>42115</v>
      </c>
      <c r="H861" s="23" t="s">
        <v>1514</v>
      </c>
      <c r="I861" s="24" t="s">
        <v>1515</v>
      </c>
      <c r="J861" s="25" t="s">
        <v>1516</v>
      </c>
      <c r="K861" s="33">
        <v>1869718</v>
      </c>
    </row>
    <row r="862" spans="1:11" s="16" customFormat="1" ht="75">
      <c r="A862" s="17" t="s">
        <v>1639</v>
      </c>
      <c r="B862" s="17" t="s">
        <v>13</v>
      </c>
      <c r="C862" s="18" t="s">
        <v>78</v>
      </c>
      <c r="D862" s="19" t="s">
        <v>78</v>
      </c>
      <c r="E862" s="20" t="s">
        <v>1504</v>
      </c>
      <c r="F862" s="32">
        <v>1715000062</v>
      </c>
      <c r="G862" s="22">
        <v>42115</v>
      </c>
      <c r="H862" s="23" t="s">
        <v>1517</v>
      </c>
      <c r="I862" s="24" t="s">
        <v>1518</v>
      </c>
      <c r="J862" s="25" t="s">
        <v>1519</v>
      </c>
      <c r="K862" s="33">
        <v>1058743</v>
      </c>
    </row>
    <row r="863" spans="1:11" s="16" customFormat="1" ht="30">
      <c r="A863" s="17" t="s">
        <v>1639</v>
      </c>
      <c r="B863" s="17" t="s">
        <v>179</v>
      </c>
      <c r="C863" s="18" t="s">
        <v>1520</v>
      </c>
      <c r="D863" s="19">
        <v>42115</v>
      </c>
      <c r="E863" s="20" t="s">
        <v>79</v>
      </c>
      <c r="F863" s="32">
        <v>1715000247</v>
      </c>
      <c r="G863" s="22">
        <v>42115</v>
      </c>
      <c r="H863" s="23" t="s">
        <v>1521</v>
      </c>
      <c r="I863" s="24" t="s">
        <v>1522</v>
      </c>
      <c r="J863" s="25" t="s">
        <v>1523</v>
      </c>
      <c r="K863" s="33">
        <v>2002770</v>
      </c>
    </row>
    <row r="864" spans="1:11" s="16" customFormat="1" ht="45">
      <c r="A864" s="17" t="s">
        <v>1639</v>
      </c>
      <c r="B864" s="17" t="s">
        <v>151</v>
      </c>
      <c r="C864" s="18" t="s">
        <v>1390</v>
      </c>
      <c r="D864" s="19">
        <v>40625</v>
      </c>
      <c r="E864" s="20" t="s">
        <v>619</v>
      </c>
      <c r="F864" s="32">
        <v>1715000063</v>
      </c>
      <c r="G864" s="22">
        <v>42115</v>
      </c>
      <c r="H864" s="23" t="s">
        <v>1524</v>
      </c>
      <c r="I864" s="24" t="s">
        <v>1525</v>
      </c>
      <c r="J864" s="25" t="s">
        <v>1526</v>
      </c>
      <c r="K864" s="33">
        <v>38792</v>
      </c>
    </row>
    <row r="865" spans="1:11" s="16" customFormat="1" ht="45">
      <c r="A865" s="17" t="s">
        <v>1639</v>
      </c>
      <c r="B865" s="17" t="s">
        <v>151</v>
      </c>
      <c r="C865" s="18" t="s">
        <v>1390</v>
      </c>
      <c r="D865" s="19">
        <v>40625</v>
      </c>
      <c r="E865" s="20" t="s">
        <v>619</v>
      </c>
      <c r="F865" s="32">
        <v>1715000064</v>
      </c>
      <c r="G865" s="22">
        <v>42115</v>
      </c>
      <c r="H865" s="23" t="s">
        <v>1527</v>
      </c>
      <c r="I865" s="24" t="s">
        <v>1405</v>
      </c>
      <c r="J865" s="25" t="s">
        <v>155</v>
      </c>
      <c r="K865" s="33">
        <v>37993</v>
      </c>
    </row>
    <row r="866" spans="1:11" s="16" customFormat="1" ht="105">
      <c r="A866" s="17" t="s">
        <v>1639</v>
      </c>
      <c r="B866" s="17" t="s">
        <v>179</v>
      </c>
      <c r="C866" s="18" t="s">
        <v>1528</v>
      </c>
      <c r="D866" s="19">
        <v>39721</v>
      </c>
      <c r="E866" s="20" t="s">
        <v>619</v>
      </c>
      <c r="F866" s="32">
        <v>1715000065</v>
      </c>
      <c r="G866" s="22">
        <v>42116</v>
      </c>
      <c r="H866" s="23" t="s">
        <v>1529</v>
      </c>
      <c r="I866" s="24" t="s">
        <v>1530</v>
      </c>
      <c r="J866" s="25" t="s">
        <v>1121</v>
      </c>
      <c r="K866" s="33">
        <v>182000</v>
      </c>
    </row>
    <row r="867" spans="1:11" s="16" customFormat="1" ht="45">
      <c r="A867" s="17" t="s">
        <v>1639</v>
      </c>
      <c r="B867" s="17" t="s">
        <v>179</v>
      </c>
      <c r="C867" s="18" t="s">
        <v>1528</v>
      </c>
      <c r="D867" s="19">
        <v>39721</v>
      </c>
      <c r="E867" s="20" t="s">
        <v>619</v>
      </c>
      <c r="F867" s="32">
        <v>1715000066</v>
      </c>
      <c r="G867" s="22">
        <v>42116</v>
      </c>
      <c r="H867" s="23" t="s">
        <v>1531</v>
      </c>
      <c r="I867" s="24" t="s">
        <v>1532</v>
      </c>
      <c r="J867" s="25" t="s">
        <v>1533</v>
      </c>
      <c r="K867" s="33">
        <v>10400</v>
      </c>
    </row>
    <row r="868" spans="1:11" s="16" customFormat="1" ht="60">
      <c r="A868" s="17" t="s">
        <v>1639</v>
      </c>
      <c r="B868" s="17" t="s">
        <v>179</v>
      </c>
      <c r="C868" s="18" t="s">
        <v>1528</v>
      </c>
      <c r="D868" s="19">
        <v>39721</v>
      </c>
      <c r="E868" s="20" t="s">
        <v>619</v>
      </c>
      <c r="F868" s="32">
        <v>1715000067</v>
      </c>
      <c r="G868" s="22">
        <v>42116</v>
      </c>
      <c r="H868" s="23" t="s">
        <v>1534</v>
      </c>
      <c r="I868" s="24" t="s">
        <v>1535</v>
      </c>
      <c r="J868" s="25" t="s">
        <v>1536</v>
      </c>
      <c r="K868" s="33">
        <v>56990</v>
      </c>
    </row>
    <row r="869" spans="1:11" s="16" customFormat="1" ht="105">
      <c r="A869" s="17" t="s">
        <v>1639</v>
      </c>
      <c r="B869" s="17" t="s">
        <v>179</v>
      </c>
      <c r="C869" s="18" t="s">
        <v>1528</v>
      </c>
      <c r="D869" s="19">
        <v>39721</v>
      </c>
      <c r="E869" s="20" t="s">
        <v>619</v>
      </c>
      <c r="F869" s="32">
        <v>1715000068</v>
      </c>
      <c r="G869" s="22">
        <v>42116</v>
      </c>
      <c r="H869" s="23" t="s">
        <v>1537</v>
      </c>
      <c r="I869" s="24" t="s">
        <v>1538</v>
      </c>
      <c r="J869" s="25" t="s">
        <v>1048</v>
      </c>
      <c r="K869" s="33">
        <v>191709</v>
      </c>
    </row>
    <row r="870" spans="1:11" s="16" customFormat="1" ht="60">
      <c r="A870" s="17" t="s">
        <v>1639</v>
      </c>
      <c r="B870" s="17" t="s">
        <v>179</v>
      </c>
      <c r="C870" s="18" t="s">
        <v>1528</v>
      </c>
      <c r="D870" s="19">
        <v>39721</v>
      </c>
      <c r="E870" s="20" t="s">
        <v>619</v>
      </c>
      <c r="F870" s="32">
        <v>1715000069</v>
      </c>
      <c r="G870" s="22">
        <v>42116</v>
      </c>
      <c r="H870" s="23" t="s">
        <v>1539</v>
      </c>
      <c r="I870" s="24" t="s">
        <v>1540</v>
      </c>
      <c r="J870" s="25" t="s">
        <v>1541</v>
      </c>
      <c r="K870" s="33">
        <v>89000</v>
      </c>
    </row>
    <row r="871" spans="1:11" s="16" customFormat="1" ht="30">
      <c r="A871" s="17" t="s">
        <v>1639</v>
      </c>
      <c r="B871" s="17" t="s">
        <v>13</v>
      </c>
      <c r="C871" s="18" t="s">
        <v>78</v>
      </c>
      <c r="D871" s="19" t="s">
        <v>78</v>
      </c>
      <c r="E871" s="20" t="s">
        <v>1504</v>
      </c>
      <c r="F871" s="32">
        <v>1715000070</v>
      </c>
      <c r="G871" s="22">
        <v>42116</v>
      </c>
      <c r="H871" s="23" t="s">
        <v>1542</v>
      </c>
      <c r="I871" s="24" t="s">
        <v>1543</v>
      </c>
      <c r="J871" s="25" t="s">
        <v>1544</v>
      </c>
      <c r="K871" s="33">
        <v>1249500</v>
      </c>
    </row>
    <row r="872" spans="1:11" s="16" customFormat="1" ht="45">
      <c r="A872" s="17" t="s">
        <v>1639</v>
      </c>
      <c r="B872" s="17" t="s">
        <v>13</v>
      </c>
      <c r="C872" s="18" t="s">
        <v>78</v>
      </c>
      <c r="D872" s="19" t="s">
        <v>78</v>
      </c>
      <c r="E872" s="20" t="s">
        <v>1504</v>
      </c>
      <c r="F872" s="32">
        <v>1715000071</v>
      </c>
      <c r="G872" s="22">
        <v>42116</v>
      </c>
      <c r="H872" s="23" t="s">
        <v>1545</v>
      </c>
      <c r="I872" s="24" t="s">
        <v>1546</v>
      </c>
      <c r="J872" s="25" t="s">
        <v>1547</v>
      </c>
      <c r="K872" s="33">
        <v>380919</v>
      </c>
    </row>
    <row r="873" spans="1:11" s="16" customFormat="1" ht="30">
      <c r="A873" s="17" t="s">
        <v>1639</v>
      </c>
      <c r="B873" s="17" t="s">
        <v>13</v>
      </c>
      <c r="C873" s="18" t="s">
        <v>78</v>
      </c>
      <c r="D873" s="19" t="s">
        <v>78</v>
      </c>
      <c r="E873" s="20" t="s">
        <v>79</v>
      </c>
      <c r="F873" s="32">
        <v>1715000248</v>
      </c>
      <c r="G873" s="22">
        <v>42116</v>
      </c>
      <c r="H873" s="23" t="s">
        <v>1548</v>
      </c>
      <c r="I873" s="24" t="s">
        <v>1549</v>
      </c>
      <c r="J873" s="25" t="s">
        <v>1550</v>
      </c>
      <c r="K873" s="33">
        <v>327250</v>
      </c>
    </row>
    <row r="874" spans="1:11" s="16" customFormat="1" ht="75">
      <c r="A874" s="17" t="s">
        <v>1639</v>
      </c>
      <c r="B874" s="17" t="s">
        <v>1440</v>
      </c>
      <c r="C874" s="18" t="s">
        <v>78</v>
      </c>
      <c r="D874" s="19" t="s">
        <v>78</v>
      </c>
      <c r="E874" s="20" t="s">
        <v>79</v>
      </c>
      <c r="F874" s="32">
        <v>1715000072</v>
      </c>
      <c r="G874" s="22">
        <v>42116</v>
      </c>
      <c r="H874" s="23" t="s">
        <v>1551</v>
      </c>
      <c r="I874" s="24" t="s">
        <v>1552</v>
      </c>
      <c r="J874" s="25" t="s">
        <v>1553</v>
      </c>
      <c r="K874" s="33">
        <v>1047914</v>
      </c>
    </row>
    <row r="875" spans="1:11" s="16" customFormat="1" ht="120">
      <c r="A875" s="17" t="s">
        <v>1639</v>
      </c>
      <c r="B875" s="17" t="s">
        <v>179</v>
      </c>
      <c r="C875" s="18" t="s">
        <v>1554</v>
      </c>
      <c r="D875" s="19">
        <v>42114</v>
      </c>
      <c r="E875" s="20" t="s">
        <v>79</v>
      </c>
      <c r="F875" s="32">
        <v>1715000249</v>
      </c>
      <c r="G875" s="22">
        <v>42117</v>
      </c>
      <c r="H875" s="23" t="s">
        <v>1643</v>
      </c>
      <c r="I875" s="24" t="s">
        <v>1555</v>
      </c>
      <c r="J875" s="25" t="s">
        <v>1556</v>
      </c>
      <c r="K875" s="33">
        <v>2463460</v>
      </c>
    </row>
    <row r="876" spans="1:11" s="16" customFormat="1" ht="105">
      <c r="A876" s="17" t="s">
        <v>1639</v>
      </c>
      <c r="B876" s="17" t="s">
        <v>13</v>
      </c>
      <c r="C876" s="18" t="s">
        <v>78</v>
      </c>
      <c r="D876" s="19" t="s">
        <v>78</v>
      </c>
      <c r="E876" s="20" t="s">
        <v>79</v>
      </c>
      <c r="F876" s="32">
        <v>1715000250</v>
      </c>
      <c r="G876" s="22">
        <v>42117</v>
      </c>
      <c r="H876" s="23" t="s">
        <v>1557</v>
      </c>
      <c r="I876" s="24" t="s">
        <v>1558</v>
      </c>
      <c r="J876" s="25" t="s">
        <v>1559</v>
      </c>
      <c r="K876" s="33">
        <v>1485120</v>
      </c>
    </row>
    <row r="877" spans="1:11" s="16" customFormat="1" ht="120">
      <c r="A877" s="17" t="s">
        <v>1639</v>
      </c>
      <c r="B877" s="17" t="s">
        <v>13</v>
      </c>
      <c r="C877" s="18" t="s">
        <v>78</v>
      </c>
      <c r="D877" s="19" t="s">
        <v>78</v>
      </c>
      <c r="E877" s="20" t="s">
        <v>79</v>
      </c>
      <c r="F877" s="32">
        <v>1715000251</v>
      </c>
      <c r="G877" s="22">
        <v>42117</v>
      </c>
      <c r="H877" s="23" t="s">
        <v>1560</v>
      </c>
      <c r="I877" s="24" t="s">
        <v>1561</v>
      </c>
      <c r="J877" s="25" t="s">
        <v>1562</v>
      </c>
      <c r="K877" s="33">
        <v>737800</v>
      </c>
    </row>
    <row r="878" spans="1:11" s="16" customFormat="1" ht="105">
      <c r="A878" s="17" t="s">
        <v>1639</v>
      </c>
      <c r="B878" s="17" t="s">
        <v>13</v>
      </c>
      <c r="C878" s="18" t="s">
        <v>78</v>
      </c>
      <c r="D878" s="19" t="s">
        <v>78</v>
      </c>
      <c r="E878" s="20" t="s">
        <v>79</v>
      </c>
      <c r="F878" s="32">
        <v>1715000252</v>
      </c>
      <c r="G878" s="22">
        <v>42117</v>
      </c>
      <c r="H878" s="23" t="s">
        <v>1563</v>
      </c>
      <c r="I878" s="24" t="s">
        <v>1564</v>
      </c>
      <c r="J878" s="25" t="s">
        <v>1565</v>
      </c>
      <c r="K878" s="33">
        <v>1317330</v>
      </c>
    </row>
    <row r="879" spans="1:11" s="16" customFormat="1" ht="30">
      <c r="A879" s="17" t="s">
        <v>1639</v>
      </c>
      <c r="B879" s="17" t="s">
        <v>151</v>
      </c>
      <c r="C879" s="18" t="s">
        <v>599</v>
      </c>
      <c r="D879" s="19">
        <v>40625</v>
      </c>
      <c r="E879" s="20" t="s">
        <v>79</v>
      </c>
      <c r="F879" s="32">
        <v>1715000253</v>
      </c>
      <c r="G879" s="22">
        <v>42117</v>
      </c>
      <c r="H879" s="23" t="s">
        <v>1566</v>
      </c>
      <c r="I879" s="24" t="s">
        <v>1407</v>
      </c>
      <c r="J879" s="25" t="s">
        <v>1408</v>
      </c>
      <c r="K879" s="33">
        <v>23562</v>
      </c>
    </row>
    <row r="880" spans="1:11" s="16" customFormat="1" ht="105">
      <c r="A880" s="17" t="s">
        <v>1639</v>
      </c>
      <c r="B880" s="17" t="s">
        <v>179</v>
      </c>
      <c r="C880" s="18" t="s">
        <v>1554</v>
      </c>
      <c r="D880" s="19">
        <v>42114</v>
      </c>
      <c r="E880" s="20" t="s">
        <v>79</v>
      </c>
      <c r="F880" s="32">
        <v>1715000254</v>
      </c>
      <c r="G880" s="22">
        <v>42117</v>
      </c>
      <c r="H880" s="23" t="s">
        <v>1644</v>
      </c>
      <c r="I880" s="24" t="s">
        <v>1555</v>
      </c>
      <c r="J880" s="25" t="s">
        <v>1556</v>
      </c>
      <c r="K880" s="33">
        <v>41730</v>
      </c>
    </row>
    <row r="881" spans="1:11" s="16" customFormat="1" ht="45">
      <c r="A881" s="17" t="s">
        <v>1639</v>
      </c>
      <c r="B881" s="17" t="s">
        <v>151</v>
      </c>
      <c r="C881" s="18" t="s">
        <v>1390</v>
      </c>
      <c r="D881" s="19">
        <v>40625</v>
      </c>
      <c r="E881" s="20" t="s">
        <v>619</v>
      </c>
      <c r="F881" s="32">
        <v>1715000073</v>
      </c>
      <c r="G881" s="22">
        <v>42118</v>
      </c>
      <c r="H881" s="23" t="s">
        <v>1567</v>
      </c>
      <c r="I881" s="24" t="s">
        <v>850</v>
      </c>
      <c r="J881" s="25" t="s">
        <v>286</v>
      </c>
      <c r="K881" s="33">
        <v>660237</v>
      </c>
    </row>
    <row r="882" spans="1:11" s="16" customFormat="1" ht="30">
      <c r="A882" s="17" t="s">
        <v>1639</v>
      </c>
      <c r="B882" s="17" t="s">
        <v>179</v>
      </c>
      <c r="C882" s="18" t="s">
        <v>1568</v>
      </c>
      <c r="D882" s="19">
        <v>42116</v>
      </c>
      <c r="E882" s="20" t="s">
        <v>79</v>
      </c>
      <c r="F882" s="32">
        <v>1715000255</v>
      </c>
      <c r="G882" s="22">
        <v>42118</v>
      </c>
      <c r="H882" s="23" t="s">
        <v>1645</v>
      </c>
      <c r="I882" s="24" t="s">
        <v>1569</v>
      </c>
      <c r="J882" s="25" t="s">
        <v>1570</v>
      </c>
      <c r="K882" s="33">
        <v>4379200</v>
      </c>
    </row>
    <row r="883" spans="1:11" s="16" customFormat="1" ht="45">
      <c r="A883" s="17" t="s">
        <v>1639</v>
      </c>
      <c r="B883" s="17" t="s">
        <v>1571</v>
      </c>
      <c r="C883" s="18" t="s">
        <v>78</v>
      </c>
      <c r="D883" s="19" t="s">
        <v>78</v>
      </c>
      <c r="E883" s="20" t="s">
        <v>79</v>
      </c>
      <c r="F883" s="32">
        <v>1715000256</v>
      </c>
      <c r="G883" s="22">
        <v>42118</v>
      </c>
      <c r="H883" s="23" t="s">
        <v>1572</v>
      </c>
      <c r="I883" s="24" t="s">
        <v>1573</v>
      </c>
      <c r="J883" s="25" t="s">
        <v>1574</v>
      </c>
      <c r="K883" s="33">
        <v>357000</v>
      </c>
    </row>
    <row r="884" spans="1:11" s="16" customFormat="1" ht="79.5" customHeight="1">
      <c r="A884" s="17" t="s">
        <v>1639</v>
      </c>
      <c r="B884" s="17" t="s">
        <v>179</v>
      </c>
      <c r="C884" s="18" t="s">
        <v>1575</v>
      </c>
      <c r="D884" s="19">
        <v>42118</v>
      </c>
      <c r="E884" s="20" t="s">
        <v>79</v>
      </c>
      <c r="F884" s="32">
        <v>1715000257</v>
      </c>
      <c r="G884" s="22">
        <v>42121</v>
      </c>
      <c r="H884" s="23" t="s">
        <v>1576</v>
      </c>
      <c r="I884" s="24" t="s">
        <v>1577</v>
      </c>
      <c r="J884" s="25" t="s">
        <v>1578</v>
      </c>
      <c r="K884" s="33">
        <v>10990245</v>
      </c>
    </row>
    <row r="885" spans="1:11" s="16" customFormat="1" ht="90">
      <c r="A885" s="17" t="s">
        <v>1639</v>
      </c>
      <c r="B885" s="17" t="s">
        <v>13</v>
      </c>
      <c r="C885" s="18" t="s">
        <v>78</v>
      </c>
      <c r="D885" s="19" t="s">
        <v>78</v>
      </c>
      <c r="E885" s="20" t="s">
        <v>79</v>
      </c>
      <c r="F885" s="32">
        <v>1715000258</v>
      </c>
      <c r="G885" s="22">
        <v>42122</v>
      </c>
      <c r="H885" s="23" t="s">
        <v>1579</v>
      </c>
      <c r="I885" s="24" t="s">
        <v>1580</v>
      </c>
      <c r="J885" s="25" t="s">
        <v>1581</v>
      </c>
      <c r="K885" s="33">
        <v>724234</v>
      </c>
    </row>
    <row r="886" spans="1:11" s="16" customFormat="1" ht="45">
      <c r="A886" s="17" t="s">
        <v>1639</v>
      </c>
      <c r="B886" s="17" t="s">
        <v>13</v>
      </c>
      <c r="C886" s="18" t="s">
        <v>78</v>
      </c>
      <c r="D886" s="19" t="s">
        <v>78</v>
      </c>
      <c r="E886" s="20" t="s">
        <v>79</v>
      </c>
      <c r="F886" s="32">
        <v>1715000259</v>
      </c>
      <c r="G886" s="22">
        <v>42122</v>
      </c>
      <c r="H886" s="23" t="s">
        <v>1582</v>
      </c>
      <c r="I886" s="24" t="s">
        <v>1460</v>
      </c>
      <c r="J886" s="25" t="s">
        <v>1461</v>
      </c>
      <c r="K886" s="33">
        <v>97104</v>
      </c>
    </row>
    <row r="887" spans="1:11" s="16" customFormat="1" ht="45">
      <c r="A887" s="17" t="s">
        <v>1639</v>
      </c>
      <c r="B887" s="17" t="s">
        <v>13</v>
      </c>
      <c r="C887" s="18" t="s">
        <v>78</v>
      </c>
      <c r="D887" s="19" t="s">
        <v>78</v>
      </c>
      <c r="E887" s="20" t="s">
        <v>79</v>
      </c>
      <c r="F887" s="32">
        <v>1715000260</v>
      </c>
      <c r="G887" s="22">
        <v>42122</v>
      </c>
      <c r="H887" s="23" t="s">
        <v>1583</v>
      </c>
      <c r="I887" s="24" t="s">
        <v>1584</v>
      </c>
      <c r="J887" s="25" t="s">
        <v>1585</v>
      </c>
      <c r="K887" s="33">
        <v>172550</v>
      </c>
    </row>
    <row r="888" spans="1:11" s="16" customFormat="1" ht="60">
      <c r="A888" s="17" t="s">
        <v>1639</v>
      </c>
      <c r="B888" s="17" t="s">
        <v>1440</v>
      </c>
      <c r="C888" s="18" t="s">
        <v>78</v>
      </c>
      <c r="D888" s="19" t="s">
        <v>78</v>
      </c>
      <c r="E888" s="20" t="s">
        <v>79</v>
      </c>
      <c r="F888" s="32">
        <v>1715000261</v>
      </c>
      <c r="G888" s="22">
        <v>42123</v>
      </c>
      <c r="H888" s="23" t="s">
        <v>1586</v>
      </c>
      <c r="I888" s="24" t="s">
        <v>1587</v>
      </c>
      <c r="J888" s="25" t="s">
        <v>1588</v>
      </c>
      <c r="K888" s="33">
        <v>710000</v>
      </c>
    </row>
    <row r="889" spans="1:11" s="16" customFormat="1" ht="89.25" customHeight="1">
      <c r="A889" s="17" t="s">
        <v>1639</v>
      </c>
      <c r="B889" s="17" t="s">
        <v>179</v>
      </c>
      <c r="C889" s="18" t="s">
        <v>1589</v>
      </c>
      <c r="D889" s="19">
        <v>42117</v>
      </c>
      <c r="E889" s="20" t="s">
        <v>79</v>
      </c>
      <c r="F889" s="32">
        <v>1715000262</v>
      </c>
      <c r="G889" s="22">
        <v>42123</v>
      </c>
      <c r="H889" s="23" t="s">
        <v>1590</v>
      </c>
      <c r="I889" s="24" t="s">
        <v>1591</v>
      </c>
      <c r="J889" s="25" t="s">
        <v>1592</v>
      </c>
      <c r="K889" s="33">
        <v>1334845</v>
      </c>
    </row>
    <row r="890" spans="1:11" s="16" customFormat="1" ht="30">
      <c r="A890" s="17" t="s">
        <v>1639</v>
      </c>
      <c r="B890" s="17" t="s">
        <v>13</v>
      </c>
      <c r="C890" s="18" t="s">
        <v>78</v>
      </c>
      <c r="D890" s="19" t="s">
        <v>78</v>
      </c>
      <c r="E890" s="20" t="s">
        <v>619</v>
      </c>
      <c r="F890" s="32">
        <v>1715000074</v>
      </c>
      <c r="G890" s="22">
        <v>42123</v>
      </c>
      <c r="H890" s="23" t="s">
        <v>1593</v>
      </c>
      <c r="I890" s="24" t="s">
        <v>1594</v>
      </c>
      <c r="J890" s="25" t="s">
        <v>1595</v>
      </c>
      <c r="K890" s="33">
        <v>737395</v>
      </c>
    </row>
    <row r="891" spans="1:11" s="16" customFormat="1" ht="60">
      <c r="A891" s="17" t="s">
        <v>1639</v>
      </c>
      <c r="B891" s="17" t="s">
        <v>173</v>
      </c>
      <c r="C891" s="18" t="s">
        <v>1463</v>
      </c>
      <c r="D891" s="19">
        <v>41799</v>
      </c>
      <c r="E891" s="20" t="s">
        <v>79</v>
      </c>
      <c r="F891" s="32">
        <v>1715000263</v>
      </c>
      <c r="G891" s="22">
        <v>42123</v>
      </c>
      <c r="H891" s="23" t="s">
        <v>1596</v>
      </c>
      <c r="I891" s="24" t="s">
        <v>1465</v>
      </c>
      <c r="J891" s="25" t="s">
        <v>1466</v>
      </c>
      <c r="K891" s="33">
        <v>330000</v>
      </c>
    </row>
    <row r="892" spans="1:11" s="16" customFormat="1" ht="135">
      <c r="A892" s="17" t="s">
        <v>1639</v>
      </c>
      <c r="B892" s="17" t="s">
        <v>13</v>
      </c>
      <c r="C892" s="18" t="s">
        <v>78</v>
      </c>
      <c r="D892" s="19" t="s">
        <v>78</v>
      </c>
      <c r="E892" s="20" t="s">
        <v>79</v>
      </c>
      <c r="F892" s="32">
        <v>1715000264</v>
      </c>
      <c r="G892" s="22">
        <v>42123</v>
      </c>
      <c r="H892" s="23" t="s">
        <v>1597</v>
      </c>
      <c r="I892" s="24" t="s">
        <v>1515</v>
      </c>
      <c r="J892" s="25" t="s">
        <v>1516</v>
      </c>
      <c r="K892" s="33">
        <v>1784143</v>
      </c>
    </row>
    <row r="893" spans="1:11" s="16" customFormat="1" ht="135">
      <c r="A893" s="17" t="s">
        <v>1639</v>
      </c>
      <c r="B893" s="17" t="s">
        <v>13</v>
      </c>
      <c r="C893" s="18" t="s">
        <v>78</v>
      </c>
      <c r="D893" s="19" t="s">
        <v>78</v>
      </c>
      <c r="E893" s="20" t="s">
        <v>79</v>
      </c>
      <c r="F893" s="32">
        <v>1715000265</v>
      </c>
      <c r="G893" s="22">
        <v>42123</v>
      </c>
      <c r="H893" s="23" t="s">
        <v>1598</v>
      </c>
      <c r="I893" s="24" t="s">
        <v>1515</v>
      </c>
      <c r="J893" s="25" t="s">
        <v>1516</v>
      </c>
      <c r="K893" s="33">
        <v>1784143</v>
      </c>
    </row>
    <row r="894" spans="1:11" s="16" customFormat="1" ht="105">
      <c r="A894" s="17" t="s">
        <v>1639</v>
      </c>
      <c r="B894" s="17" t="s">
        <v>13</v>
      </c>
      <c r="C894" s="18" t="s">
        <v>78</v>
      </c>
      <c r="D894" s="19" t="s">
        <v>78</v>
      </c>
      <c r="E894" s="20" t="s">
        <v>1599</v>
      </c>
      <c r="F894" s="32" t="s">
        <v>1600</v>
      </c>
      <c r="G894" s="22">
        <v>42123</v>
      </c>
      <c r="H894" s="23" t="s">
        <v>1601</v>
      </c>
      <c r="I894" s="24" t="s">
        <v>1602</v>
      </c>
      <c r="J894" s="25" t="s">
        <v>1603</v>
      </c>
      <c r="K894" s="33">
        <v>658529</v>
      </c>
    </row>
    <row r="895" spans="1:11" s="16" customFormat="1" ht="45">
      <c r="A895" s="17" t="s">
        <v>1639</v>
      </c>
      <c r="B895" s="17" t="s">
        <v>173</v>
      </c>
      <c r="C895" s="18" t="s">
        <v>1402</v>
      </c>
      <c r="D895" s="19">
        <v>41656</v>
      </c>
      <c r="E895" s="20" t="s">
        <v>79</v>
      </c>
      <c r="F895" s="32">
        <v>1715000267</v>
      </c>
      <c r="G895" s="22">
        <v>42124</v>
      </c>
      <c r="H895" s="23" t="s">
        <v>1604</v>
      </c>
      <c r="I895" s="24" t="s">
        <v>718</v>
      </c>
      <c r="J895" s="25" t="s">
        <v>381</v>
      </c>
      <c r="K895" s="33">
        <v>371206</v>
      </c>
    </row>
    <row r="896" spans="1:11" s="16" customFormat="1" ht="30">
      <c r="A896" s="17" t="s">
        <v>1639</v>
      </c>
      <c r="B896" s="17" t="s">
        <v>173</v>
      </c>
      <c r="C896" s="18" t="s">
        <v>1402</v>
      </c>
      <c r="D896" s="19">
        <v>41656</v>
      </c>
      <c r="E896" s="20" t="s">
        <v>79</v>
      </c>
      <c r="F896" s="32">
        <v>1715000268</v>
      </c>
      <c r="G896" s="22">
        <v>42124</v>
      </c>
      <c r="H896" s="23" t="s">
        <v>1605</v>
      </c>
      <c r="I896" s="24" t="s">
        <v>718</v>
      </c>
      <c r="J896" s="25" t="s">
        <v>381</v>
      </c>
      <c r="K896" s="33">
        <v>419706</v>
      </c>
    </row>
    <row r="897" spans="1:11" s="16" customFormat="1" ht="30">
      <c r="A897" s="17" t="s">
        <v>1639</v>
      </c>
      <c r="B897" s="17" t="s">
        <v>173</v>
      </c>
      <c r="C897" s="18" t="s">
        <v>1402</v>
      </c>
      <c r="D897" s="19">
        <v>41656</v>
      </c>
      <c r="E897" s="20" t="s">
        <v>79</v>
      </c>
      <c r="F897" s="32">
        <v>1715000269</v>
      </c>
      <c r="G897" s="22">
        <v>42124</v>
      </c>
      <c r="H897" s="23" t="s">
        <v>1606</v>
      </c>
      <c r="I897" s="24" t="s">
        <v>718</v>
      </c>
      <c r="J897" s="25" t="s">
        <v>381</v>
      </c>
      <c r="K897" s="33">
        <v>150333</v>
      </c>
    </row>
    <row r="898" spans="1:11" s="16" customFormat="1" ht="60">
      <c r="A898" s="17" t="s">
        <v>1639</v>
      </c>
      <c r="B898" s="17" t="s">
        <v>179</v>
      </c>
      <c r="C898" s="18" t="s">
        <v>1607</v>
      </c>
      <c r="D898" s="19">
        <v>42096</v>
      </c>
      <c r="E898" s="20" t="s">
        <v>1608</v>
      </c>
      <c r="F898" s="32" t="s">
        <v>1609</v>
      </c>
      <c r="G898" s="22" t="s">
        <v>1609</v>
      </c>
      <c r="H898" s="23" t="s">
        <v>1610</v>
      </c>
      <c r="I898" s="24" t="s">
        <v>1611</v>
      </c>
      <c r="J898" s="25" t="s">
        <v>1609</v>
      </c>
      <c r="K898" s="33">
        <v>496875</v>
      </c>
    </row>
    <row r="899" spans="1:11" s="16" customFormat="1" ht="60">
      <c r="A899" s="17" t="s">
        <v>1639</v>
      </c>
      <c r="B899" s="17" t="s">
        <v>201</v>
      </c>
      <c r="C899" s="18" t="s">
        <v>1612</v>
      </c>
      <c r="D899" s="19">
        <v>42100</v>
      </c>
      <c r="E899" s="20" t="s">
        <v>741</v>
      </c>
      <c r="F899" s="32" t="s">
        <v>1609</v>
      </c>
      <c r="G899" s="22" t="s">
        <v>1609</v>
      </c>
      <c r="H899" s="23" t="s">
        <v>1613</v>
      </c>
      <c r="I899" s="24" t="s">
        <v>1614</v>
      </c>
      <c r="J899" s="25" t="s">
        <v>1615</v>
      </c>
      <c r="K899" s="33">
        <v>12715000</v>
      </c>
    </row>
    <row r="900" spans="1:11" s="16" customFormat="1" ht="105">
      <c r="A900" s="17" t="s">
        <v>1639</v>
      </c>
      <c r="B900" s="17" t="s">
        <v>179</v>
      </c>
      <c r="C900" s="18" t="s">
        <v>1616</v>
      </c>
      <c r="D900" s="19">
        <v>42103</v>
      </c>
      <c r="E900" s="20" t="s">
        <v>741</v>
      </c>
      <c r="F900" s="32" t="s">
        <v>1609</v>
      </c>
      <c r="G900" s="22" t="s">
        <v>1609</v>
      </c>
      <c r="H900" s="23" t="s">
        <v>1617</v>
      </c>
      <c r="I900" s="24" t="s">
        <v>1618</v>
      </c>
      <c r="J900" s="25" t="s">
        <v>1619</v>
      </c>
      <c r="K900" s="33">
        <v>11768000</v>
      </c>
    </row>
    <row r="901" spans="1:11" s="16" customFormat="1" ht="75">
      <c r="A901" s="17" t="s">
        <v>1639</v>
      </c>
      <c r="B901" s="17" t="s">
        <v>179</v>
      </c>
      <c r="C901" s="18" t="s">
        <v>1620</v>
      </c>
      <c r="D901" s="19">
        <v>42104</v>
      </c>
      <c r="E901" s="20" t="s">
        <v>741</v>
      </c>
      <c r="F901" s="32" t="s">
        <v>1609</v>
      </c>
      <c r="G901" s="22" t="s">
        <v>1609</v>
      </c>
      <c r="H901" s="23" t="s">
        <v>1621</v>
      </c>
      <c r="I901" s="24" t="s">
        <v>1204</v>
      </c>
      <c r="J901" s="25" t="s">
        <v>1205</v>
      </c>
      <c r="K901" s="33" t="s">
        <v>1622</v>
      </c>
    </row>
    <row r="902" spans="1:11" s="16" customFormat="1" ht="75">
      <c r="A902" s="17" t="s">
        <v>1639</v>
      </c>
      <c r="B902" s="17" t="s">
        <v>179</v>
      </c>
      <c r="C902" s="18" t="s">
        <v>1623</v>
      </c>
      <c r="D902" s="19">
        <v>42124</v>
      </c>
      <c r="E902" s="20" t="s">
        <v>741</v>
      </c>
      <c r="F902" s="32" t="s">
        <v>1609</v>
      </c>
      <c r="G902" s="22" t="s">
        <v>1609</v>
      </c>
      <c r="H902" s="23" t="s">
        <v>1624</v>
      </c>
      <c r="I902" s="24" t="s">
        <v>1625</v>
      </c>
      <c r="J902" s="25" t="s">
        <v>1626</v>
      </c>
      <c r="K902" s="33">
        <v>403260</v>
      </c>
    </row>
    <row r="903" spans="1:11" s="16" customFormat="1" ht="60">
      <c r="A903" s="17" t="s">
        <v>1639</v>
      </c>
      <c r="B903" s="17" t="s">
        <v>15</v>
      </c>
      <c r="C903" s="18" t="s">
        <v>248</v>
      </c>
      <c r="D903" s="19" t="s">
        <v>248</v>
      </c>
      <c r="E903" s="20" t="s">
        <v>1627</v>
      </c>
      <c r="F903" s="32" t="s">
        <v>1628</v>
      </c>
      <c r="G903" s="22">
        <v>42138</v>
      </c>
      <c r="H903" s="23" t="s">
        <v>1629</v>
      </c>
      <c r="I903" s="24" t="s">
        <v>1630</v>
      </c>
      <c r="J903" s="25" t="s">
        <v>1088</v>
      </c>
      <c r="K903" s="33">
        <v>5766488</v>
      </c>
    </row>
    <row r="904" spans="1:11" s="16" customFormat="1" ht="45">
      <c r="A904" s="17" t="s">
        <v>1639</v>
      </c>
      <c r="B904" s="17" t="s">
        <v>15</v>
      </c>
      <c r="C904" s="18" t="s">
        <v>248</v>
      </c>
      <c r="D904" s="19" t="s">
        <v>248</v>
      </c>
      <c r="E904" s="20" t="s">
        <v>1627</v>
      </c>
      <c r="F904" s="32" t="s">
        <v>1631</v>
      </c>
      <c r="G904" s="22">
        <v>42124</v>
      </c>
      <c r="H904" s="23" t="s">
        <v>1632</v>
      </c>
      <c r="I904" s="24" t="s">
        <v>1630</v>
      </c>
      <c r="J904" s="25" t="s">
        <v>1088</v>
      </c>
      <c r="K904" s="33">
        <v>523280</v>
      </c>
    </row>
    <row r="905" spans="1:11" s="16" customFormat="1" ht="60">
      <c r="A905" s="17" t="s">
        <v>1639</v>
      </c>
      <c r="B905" s="17" t="s">
        <v>15</v>
      </c>
      <c r="C905" s="18" t="s">
        <v>248</v>
      </c>
      <c r="D905" s="19" t="s">
        <v>248</v>
      </c>
      <c r="E905" s="20" t="s">
        <v>1627</v>
      </c>
      <c r="F905" s="32" t="s">
        <v>1633</v>
      </c>
      <c r="G905" s="22">
        <v>42128</v>
      </c>
      <c r="H905" s="23" t="s">
        <v>1634</v>
      </c>
      <c r="I905" s="24" t="s">
        <v>1635</v>
      </c>
      <c r="J905" s="25" t="s">
        <v>1151</v>
      </c>
      <c r="K905" s="33">
        <v>498280</v>
      </c>
    </row>
    <row r="906" spans="1:11" s="16" customFormat="1" ht="60">
      <c r="A906" s="17" t="s">
        <v>1639</v>
      </c>
      <c r="B906" s="17" t="s">
        <v>15</v>
      </c>
      <c r="C906" s="18" t="s">
        <v>248</v>
      </c>
      <c r="D906" s="19" t="s">
        <v>248</v>
      </c>
      <c r="E906" s="20" t="s">
        <v>1636</v>
      </c>
      <c r="F906" s="32" t="s">
        <v>1637</v>
      </c>
      <c r="G906" s="22">
        <v>42125</v>
      </c>
      <c r="H906" s="23" t="s">
        <v>1638</v>
      </c>
      <c r="I906" s="24" t="s">
        <v>675</v>
      </c>
      <c r="J906" s="25" t="s">
        <v>138</v>
      </c>
      <c r="K906" s="33">
        <v>43485</v>
      </c>
    </row>
    <row r="907" spans="1:11" s="16" customFormat="1" ht="30">
      <c r="A907" s="17" t="s">
        <v>1653</v>
      </c>
      <c r="B907" s="17" t="s">
        <v>27</v>
      </c>
      <c r="C907" s="18" t="s">
        <v>248</v>
      </c>
      <c r="D907" s="19" t="s">
        <v>78</v>
      </c>
      <c r="E907" s="20" t="s">
        <v>163</v>
      </c>
      <c r="F907" s="32">
        <v>1815000068</v>
      </c>
      <c r="G907" s="22">
        <v>42104</v>
      </c>
      <c r="H907" s="23" t="s">
        <v>1713</v>
      </c>
      <c r="I907" s="24" t="s">
        <v>1654</v>
      </c>
      <c r="J907" s="25" t="s">
        <v>1655</v>
      </c>
      <c r="K907" s="33">
        <v>223668</v>
      </c>
    </row>
    <row r="908" spans="1:11" s="16" customFormat="1" ht="30">
      <c r="A908" s="17" t="s">
        <v>1653</v>
      </c>
      <c r="B908" s="17" t="s">
        <v>27</v>
      </c>
      <c r="C908" s="18" t="s">
        <v>248</v>
      </c>
      <c r="D908" s="19" t="s">
        <v>78</v>
      </c>
      <c r="E908" s="20" t="s">
        <v>163</v>
      </c>
      <c r="F908" s="32">
        <v>1815000069</v>
      </c>
      <c r="G908" s="22">
        <v>42104</v>
      </c>
      <c r="H908" s="23" t="s">
        <v>1714</v>
      </c>
      <c r="I908" s="24" t="s">
        <v>1654</v>
      </c>
      <c r="J908" s="25" t="s">
        <v>1655</v>
      </c>
      <c r="K908" s="33">
        <v>267168</v>
      </c>
    </row>
    <row r="909" spans="1:11" s="16" customFormat="1" ht="30">
      <c r="A909" s="17" t="s">
        <v>1653</v>
      </c>
      <c r="B909" s="17" t="s">
        <v>27</v>
      </c>
      <c r="C909" s="18" t="s">
        <v>248</v>
      </c>
      <c r="D909" s="19" t="s">
        <v>78</v>
      </c>
      <c r="E909" s="20" t="s">
        <v>163</v>
      </c>
      <c r="F909" s="32">
        <v>1815000070</v>
      </c>
      <c r="G909" s="22">
        <v>42104</v>
      </c>
      <c r="H909" s="23" t="s">
        <v>1715</v>
      </c>
      <c r="I909" s="24" t="s">
        <v>1654</v>
      </c>
      <c r="J909" s="25" t="s">
        <v>1655</v>
      </c>
      <c r="K909" s="33">
        <v>265543</v>
      </c>
    </row>
    <row r="910" spans="1:11" s="16" customFormat="1" ht="30">
      <c r="A910" s="17" t="s">
        <v>1653</v>
      </c>
      <c r="B910" s="17" t="s">
        <v>237</v>
      </c>
      <c r="C910" s="18" t="s">
        <v>248</v>
      </c>
      <c r="D910" s="19" t="s">
        <v>78</v>
      </c>
      <c r="E910" s="20" t="s">
        <v>163</v>
      </c>
      <c r="F910" s="32">
        <v>1815000073</v>
      </c>
      <c r="G910" s="22">
        <v>42104</v>
      </c>
      <c r="H910" s="23" t="s">
        <v>1656</v>
      </c>
      <c r="I910" s="24" t="s">
        <v>1657</v>
      </c>
      <c r="J910" s="25" t="s">
        <v>1658</v>
      </c>
      <c r="K910" s="33">
        <v>147774</v>
      </c>
    </row>
    <row r="911" spans="1:11" s="16" customFormat="1" ht="30">
      <c r="A911" s="17" t="s">
        <v>1653</v>
      </c>
      <c r="B911" s="17" t="s">
        <v>13</v>
      </c>
      <c r="C911" s="18" t="s">
        <v>248</v>
      </c>
      <c r="D911" s="19">
        <v>42076</v>
      </c>
      <c r="E911" s="20" t="s">
        <v>163</v>
      </c>
      <c r="F911" s="32">
        <v>1815000074</v>
      </c>
      <c r="G911" s="22">
        <v>42104</v>
      </c>
      <c r="H911" s="23" t="s">
        <v>1727</v>
      </c>
      <c r="I911" s="24" t="s">
        <v>1659</v>
      </c>
      <c r="J911" s="25" t="s">
        <v>1660</v>
      </c>
      <c r="K911" s="33">
        <v>40000</v>
      </c>
    </row>
    <row r="912" spans="1:11" s="16" customFormat="1" ht="30">
      <c r="A912" s="17" t="s">
        <v>1653</v>
      </c>
      <c r="B912" s="17" t="s">
        <v>13</v>
      </c>
      <c r="C912" s="18" t="s">
        <v>248</v>
      </c>
      <c r="D912" s="19" t="s">
        <v>78</v>
      </c>
      <c r="E912" s="20" t="s">
        <v>163</v>
      </c>
      <c r="F912" s="32">
        <v>1815000075</v>
      </c>
      <c r="G912" s="22">
        <v>42104</v>
      </c>
      <c r="H912" s="23" t="s">
        <v>1728</v>
      </c>
      <c r="I912" s="24" t="s">
        <v>1659</v>
      </c>
      <c r="J912" s="25" t="s">
        <v>1660</v>
      </c>
      <c r="K912" s="33">
        <v>40000</v>
      </c>
    </row>
    <row r="913" spans="1:11" s="16" customFormat="1" ht="30">
      <c r="A913" s="17" t="s">
        <v>1653</v>
      </c>
      <c r="B913" s="17" t="s">
        <v>13</v>
      </c>
      <c r="C913" s="18" t="s">
        <v>248</v>
      </c>
      <c r="D913" s="19" t="s">
        <v>78</v>
      </c>
      <c r="E913" s="20" t="s">
        <v>163</v>
      </c>
      <c r="F913" s="32">
        <v>1815000077</v>
      </c>
      <c r="G913" s="22">
        <v>42114</v>
      </c>
      <c r="H913" s="23" t="s">
        <v>1729</v>
      </c>
      <c r="I913" s="24" t="s">
        <v>1661</v>
      </c>
      <c r="J913" s="25" t="s">
        <v>1662</v>
      </c>
      <c r="K913" s="33">
        <v>126618</v>
      </c>
    </row>
    <row r="914" spans="1:11" s="16" customFormat="1" ht="30">
      <c r="A914" s="17" t="s">
        <v>1653</v>
      </c>
      <c r="B914" s="17" t="s">
        <v>27</v>
      </c>
      <c r="C914" s="18" t="s">
        <v>248</v>
      </c>
      <c r="D914" s="19" t="s">
        <v>78</v>
      </c>
      <c r="E914" s="20" t="s">
        <v>163</v>
      </c>
      <c r="F914" s="32">
        <v>1815000078</v>
      </c>
      <c r="G914" s="22">
        <v>42114</v>
      </c>
      <c r="H914" s="23" t="s">
        <v>1716</v>
      </c>
      <c r="I914" s="24" t="s">
        <v>1663</v>
      </c>
      <c r="J914" s="25" t="s">
        <v>1664</v>
      </c>
      <c r="K914" s="33">
        <v>45500</v>
      </c>
    </row>
    <row r="915" spans="1:11" s="16" customFormat="1" ht="30">
      <c r="A915" s="17" t="s">
        <v>1653</v>
      </c>
      <c r="B915" s="17" t="s">
        <v>27</v>
      </c>
      <c r="C915" s="18" t="s">
        <v>248</v>
      </c>
      <c r="D915" s="19" t="s">
        <v>78</v>
      </c>
      <c r="E915" s="20" t="s">
        <v>163</v>
      </c>
      <c r="F915" s="32">
        <v>1815000079</v>
      </c>
      <c r="G915" s="22">
        <v>42115</v>
      </c>
      <c r="H915" s="23" t="s">
        <v>1717</v>
      </c>
      <c r="I915" s="24" t="s">
        <v>1665</v>
      </c>
      <c r="J915" s="25" t="s">
        <v>1664</v>
      </c>
      <c r="K915" s="33">
        <v>198808</v>
      </c>
    </row>
    <row r="916" spans="1:11" s="16" customFormat="1" ht="30">
      <c r="A916" s="17" t="s">
        <v>1653</v>
      </c>
      <c r="B916" s="17" t="s">
        <v>27</v>
      </c>
      <c r="C916" s="18" t="s">
        <v>248</v>
      </c>
      <c r="D916" s="19" t="s">
        <v>78</v>
      </c>
      <c r="E916" s="20" t="s">
        <v>163</v>
      </c>
      <c r="F916" s="32">
        <v>1815000028</v>
      </c>
      <c r="G916" s="22">
        <v>42115</v>
      </c>
      <c r="H916" s="23" t="s">
        <v>1718</v>
      </c>
      <c r="I916" s="24" t="s">
        <v>1665</v>
      </c>
      <c r="J916" s="25" t="s">
        <v>1664</v>
      </c>
      <c r="K916" s="33">
        <v>153518</v>
      </c>
    </row>
    <row r="917" spans="1:11" s="16" customFormat="1" ht="30">
      <c r="A917" s="17" t="s">
        <v>1653</v>
      </c>
      <c r="B917" s="17" t="s">
        <v>27</v>
      </c>
      <c r="C917" s="18" t="s">
        <v>248</v>
      </c>
      <c r="D917" s="19" t="s">
        <v>78</v>
      </c>
      <c r="E917" s="20" t="s">
        <v>163</v>
      </c>
      <c r="F917" s="32">
        <v>1815000080</v>
      </c>
      <c r="G917" s="22">
        <v>42115</v>
      </c>
      <c r="H917" s="23" t="s">
        <v>1723</v>
      </c>
      <c r="I917" s="24" t="s">
        <v>1654</v>
      </c>
      <c r="J917" s="25" t="s">
        <v>1655</v>
      </c>
      <c r="K917" s="33">
        <v>145818</v>
      </c>
    </row>
    <row r="918" spans="1:11" s="16" customFormat="1" ht="30">
      <c r="A918" s="17" t="s">
        <v>1653</v>
      </c>
      <c r="B918" s="17" t="s">
        <v>237</v>
      </c>
      <c r="C918" s="18" t="s">
        <v>248</v>
      </c>
      <c r="D918" s="19" t="s">
        <v>78</v>
      </c>
      <c r="E918" s="20" t="s">
        <v>163</v>
      </c>
      <c r="F918" s="32">
        <v>1815000082</v>
      </c>
      <c r="G918" s="22">
        <v>42115</v>
      </c>
      <c r="H918" s="23" t="s">
        <v>1666</v>
      </c>
      <c r="I918" s="24" t="s">
        <v>1667</v>
      </c>
      <c r="J918" s="25" t="s">
        <v>1668</v>
      </c>
      <c r="K918" s="33">
        <v>200000</v>
      </c>
    </row>
    <row r="919" spans="1:11" s="16" customFormat="1" ht="30">
      <c r="A919" s="17" t="s">
        <v>1653</v>
      </c>
      <c r="B919" s="17" t="s">
        <v>13</v>
      </c>
      <c r="C919" s="18" t="s">
        <v>248</v>
      </c>
      <c r="D919" s="19" t="s">
        <v>78</v>
      </c>
      <c r="E919" s="20" t="s">
        <v>163</v>
      </c>
      <c r="F919" s="32">
        <v>1815000083</v>
      </c>
      <c r="G919" s="22">
        <v>42115</v>
      </c>
      <c r="H919" s="23" t="s">
        <v>1669</v>
      </c>
      <c r="I919" s="24" t="s">
        <v>1670</v>
      </c>
      <c r="J919" s="25" t="s">
        <v>1671</v>
      </c>
      <c r="K919" s="33">
        <v>20000</v>
      </c>
    </row>
    <row r="920" spans="1:11" s="16" customFormat="1" ht="30">
      <c r="A920" s="17" t="s">
        <v>1653</v>
      </c>
      <c r="B920" s="17" t="s">
        <v>13</v>
      </c>
      <c r="C920" s="18" t="s">
        <v>248</v>
      </c>
      <c r="D920" s="19" t="s">
        <v>78</v>
      </c>
      <c r="E920" s="20" t="s">
        <v>163</v>
      </c>
      <c r="F920" s="32">
        <v>1815000084</v>
      </c>
      <c r="G920" s="22">
        <v>42115</v>
      </c>
      <c r="H920" s="23" t="s">
        <v>1730</v>
      </c>
      <c r="I920" s="24" t="s">
        <v>1672</v>
      </c>
      <c r="J920" s="25" t="s">
        <v>1673</v>
      </c>
      <c r="K920" s="33">
        <v>357171</v>
      </c>
    </row>
    <row r="921" spans="1:11" s="16" customFormat="1" ht="30">
      <c r="A921" s="17" t="s">
        <v>1653</v>
      </c>
      <c r="B921" s="17" t="s">
        <v>27</v>
      </c>
      <c r="C921" s="18" t="s">
        <v>248</v>
      </c>
      <c r="D921" s="19" t="s">
        <v>78</v>
      </c>
      <c r="E921" s="20" t="s">
        <v>163</v>
      </c>
      <c r="F921" s="32">
        <v>1815000086</v>
      </c>
      <c r="G921" s="22">
        <v>42117</v>
      </c>
      <c r="H921" s="23" t="s">
        <v>1722</v>
      </c>
      <c r="I921" s="24" t="s">
        <v>1663</v>
      </c>
      <c r="J921" s="25" t="s">
        <v>1664</v>
      </c>
      <c r="K921" s="33">
        <v>133558</v>
      </c>
    </row>
    <row r="922" spans="1:11" s="16" customFormat="1" ht="30">
      <c r="A922" s="17" t="s">
        <v>1653</v>
      </c>
      <c r="B922" s="17" t="s">
        <v>27</v>
      </c>
      <c r="C922" s="18" t="s">
        <v>248</v>
      </c>
      <c r="D922" s="19" t="s">
        <v>78</v>
      </c>
      <c r="E922" s="20" t="s">
        <v>163</v>
      </c>
      <c r="F922" s="32">
        <v>1815000087</v>
      </c>
      <c r="G922" s="22">
        <v>42117</v>
      </c>
      <c r="H922" s="23" t="s">
        <v>1722</v>
      </c>
      <c r="I922" s="24" t="s">
        <v>1665</v>
      </c>
      <c r="J922" s="25" t="s">
        <v>1664</v>
      </c>
      <c r="K922" s="33">
        <v>151558</v>
      </c>
    </row>
    <row r="923" spans="1:11" s="16" customFormat="1" ht="30">
      <c r="A923" s="17" t="s">
        <v>1653</v>
      </c>
      <c r="B923" s="17" t="s">
        <v>27</v>
      </c>
      <c r="C923" s="18" t="s">
        <v>248</v>
      </c>
      <c r="D923" s="19" t="s">
        <v>78</v>
      </c>
      <c r="E923" s="20" t="s">
        <v>163</v>
      </c>
      <c r="F923" s="32">
        <v>1815000088</v>
      </c>
      <c r="G923" s="22">
        <v>42117</v>
      </c>
      <c r="H923" s="23" t="s">
        <v>1726</v>
      </c>
      <c r="I923" s="24" t="s">
        <v>1665</v>
      </c>
      <c r="J923" s="25" t="s">
        <v>1664</v>
      </c>
      <c r="K923" s="33">
        <v>120638</v>
      </c>
    </row>
    <row r="924" spans="1:11" s="16" customFormat="1" ht="30">
      <c r="A924" s="17" t="s">
        <v>1653</v>
      </c>
      <c r="B924" s="17" t="s">
        <v>27</v>
      </c>
      <c r="C924" s="18" t="s">
        <v>248</v>
      </c>
      <c r="D924" s="19" t="s">
        <v>78</v>
      </c>
      <c r="E924" s="20" t="s">
        <v>163</v>
      </c>
      <c r="F924" s="32">
        <v>1815000089</v>
      </c>
      <c r="G924" s="22">
        <v>42117</v>
      </c>
      <c r="H924" s="23" t="s">
        <v>1724</v>
      </c>
      <c r="I924" s="24" t="s">
        <v>1663</v>
      </c>
      <c r="J924" s="25" t="s">
        <v>1664</v>
      </c>
      <c r="K924" s="33">
        <v>10000</v>
      </c>
    </row>
    <row r="925" spans="1:11" s="16" customFormat="1" ht="30">
      <c r="A925" s="17" t="s">
        <v>1653</v>
      </c>
      <c r="B925" s="17" t="s">
        <v>201</v>
      </c>
      <c r="C925" s="18" t="s">
        <v>248</v>
      </c>
      <c r="D925" s="19" t="s">
        <v>78</v>
      </c>
      <c r="E925" s="20" t="s">
        <v>163</v>
      </c>
      <c r="F925" s="32">
        <v>1815000090</v>
      </c>
      <c r="G925" s="22">
        <v>42118</v>
      </c>
      <c r="H925" s="23" t="s">
        <v>1674</v>
      </c>
      <c r="I925" s="24" t="s">
        <v>1675</v>
      </c>
      <c r="J925" s="25" t="s">
        <v>1676</v>
      </c>
      <c r="K925" s="33">
        <v>6939586</v>
      </c>
    </row>
    <row r="926" spans="1:11" s="16" customFormat="1" ht="45">
      <c r="A926" s="17" t="s">
        <v>1653</v>
      </c>
      <c r="B926" s="17" t="s">
        <v>27</v>
      </c>
      <c r="C926" s="18" t="s">
        <v>248</v>
      </c>
      <c r="D926" s="19" t="s">
        <v>78</v>
      </c>
      <c r="E926" s="20" t="s">
        <v>163</v>
      </c>
      <c r="F926" s="32">
        <v>1815000092</v>
      </c>
      <c r="G926" s="22">
        <v>42118</v>
      </c>
      <c r="H926" s="23" t="s">
        <v>1725</v>
      </c>
      <c r="I926" s="24" t="s">
        <v>1665</v>
      </c>
      <c r="J926" s="25" t="s">
        <v>1664</v>
      </c>
      <c r="K926" s="33">
        <v>120638</v>
      </c>
    </row>
    <row r="927" spans="1:11" s="16" customFormat="1" ht="30">
      <c r="A927" s="17" t="s">
        <v>1653</v>
      </c>
      <c r="B927" s="17" t="s">
        <v>237</v>
      </c>
      <c r="C927" s="18" t="s">
        <v>1677</v>
      </c>
      <c r="D927" s="19" t="s">
        <v>1678</v>
      </c>
      <c r="E927" s="20" t="s">
        <v>163</v>
      </c>
      <c r="F927" s="32">
        <v>1815000095</v>
      </c>
      <c r="G927" s="22">
        <v>42123</v>
      </c>
      <c r="H927" s="23" t="s">
        <v>1719</v>
      </c>
      <c r="I927" s="24" t="s">
        <v>1679</v>
      </c>
      <c r="J927" s="25" t="s">
        <v>1680</v>
      </c>
      <c r="K927" s="33">
        <v>43240</v>
      </c>
    </row>
    <row r="928" spans="1:11" s="16" customFormat="1" ht="30">
      <c r="A928" s="17" t="s">
        <v>1653</v>
      </c>
      <c r="B928" s="17" t="s">
        <v>237</v>
      </c>
      <c r="C928" s="18" t="s">
        <v>1677</v>
      </c>
      <c r="D928" s="19" t="s">
        <v>1678</v>
      </c>
      <c r="E928" s="20" t="s">
        <v>163</v>
      </c>
      <c r="F928" s="32">
        <v>1815000096</v>
      </c>
      <c r="G928" s="22">
        <v>42123</v>
      </c>
      <c r="H928" s="23" t="s">
        <v>1719</v>
      </c>
      <c r="I928" s="24" t="s">
        <v>1679</v>
      </c>
      <c r="J928" s="25" t="s">
        <v>1680</v>
      </c>
      <c r="K928" s="33">
        <v>86093</v>
      </c>
    </row>
    <row r="929" spans="1:11" s="16" customFormat="1" ht="30">
      <c r="A929" s="17" t="s">
        <v>1653</v>
      </c>
      <c r="B929" s="17" t="s">
        <v>13</v>
      </c>
      <c r="C929" s="18" t="s">
        <v>248</v>
      </c>
      <c r="D929" s="19" t="s">
        <v>78</v>
      </c>
      <c r="E929" s="20" t="s">
        <v>163</v>
      </c>
      <c r="F929" s="32">
        <v>1815000097</v>
      </c>
      <c r="G929" s="22">
        <v>42124</v>
      </c>
      <c r="H929" s="23" t="s">
        <v>1731</v>
      </c>
      <c r="I929" s="24" t="s">
        <v>1681</v>
      </c>
      <c r="J929" s="25" t="s">
        <v>1682</v>
      </c>
      <c r="K929" s="33">
        <v>773500</v>
      </c>
    </row>
    <row r="930" spans="1:11" s="16" customFormat="1" ht="30">
      <c r="A930" s="17" t="s">
        <v>1653</v>
      </c>
      <c r="B930" s="17" t="s">
        <v>27</v>
      </c>
      <c r="C930" s="18" t="s">
        <v>248</v>
      </c>
      <c r="D930" s="19" t="s">
        <v>78</v>
      </c>
      <c r="E930" s="20" t="s">
        <v>163</v>
      </c>
      <c r="F930" s="32">
        <v>1815000098</v>
      </c>
      <c r="G930" s="22">
        <v>42124</v>
      </c>
      <c r="H930" s="23" t="s">
        <v>1721</v>
      </c>
      <c r="I930" s="24" t="s">
        <v>1683</v>
      </c>
      <c r="J930" s="25" t="s">
        <v>1684</v>
      </c>
      <c r="K930" s="33">
        <v>329366</v>
      </c>
    </row>
    <row r="931" spans="1:11" s="16" customFormat="1" ht="30">
      <c r="A931" s="17" t="s">
        <v>1653</v>
      </c>
      <c r="B931" s="17" t="s">
        <v>13</v>
      </c>
      <c r="C931" s="18" t="s">
        <v>1685</v>
      </c>
      <c r="D931" s="19" t="s">
        <v>1678</v>
      </c>
      <c r="E931" s="20" t="s">
        <v>163</v>
      </c>
      <c r="F931" s="32">
        <v>1815000099</v>
      </c>
      <c r="G931" s="22">
        <v>42124</v>
      </c>
      <c r="H931" s="23" t="s">
        <v>1720</v>
      </c>
      <c r="I931" s="24" t="s">
        <v>1686</v>
      </c>
      <c r="J931" s="25" t="s">
        <v>1687</v>
      </c>
      <c r="K931" s="33">
        <v>42000</v>
      </c>
    </row>
    <row r="932" spans="1:11" s="16" customFormat="1" ht="30">
      <c r="A932" s="17" t="s">
        <v>1653</v>
      </c>
      <c r="B932" s="17" t="s">
        <v>173</v>
      </c>
      <c r="C932" s="18" t="s">
        <v>1688</v>
      </c>
      <c r="D932" s="19" t="s">
        <v>1689</v>
      </c>
      <c r="E932" s="20" t="s">
        <v>163</v>
      </c>
      <c r="F932" s="32">
        <v>1815000100</v>
      </c>
      <c r="G932" s="22">
        <v>42124</v>
      </c>
      <c r="H932" s="23" t="s">
        <v>1732</v>
      </c>
      <c r="I932" s="24" t="s">
        <v>1690</v>
      </c>
      <c r="J932" s="25" t="s">
        <v>1691</v>
      </c>
      <c r="K932" s="33" t="s">
        <v>1733</v>
      </c>
    </row>
    <row r="933" spans="1:11" s="16" customFormat="1" ht="30">
      <c r="A933" s="17" t="s">
        <v>1653</v>
      </c>
      <c r="B933" s="17" t="s">
        <v>173</v>
      </c>
      <c r="C933" s="18" t="s">
        <v>1692</v>
      </c>
      <c r="D933" s="19" t="s">
        <v>1693</v>
      </c>
      <c r="E933" s="20" t="s">
        <v>163</v>
      </c>
      <c r="F933" s="32">
        <v>1815000101</v>
      </c>
      <c r="G933" s="22">
        <v>42124</v>
      </c>
      <c r="H933" s="23" t="s">
        <v>1734</v>
      </c>
      <c r="I933" s="24" t="s">
        <v>1694</v>
      </c>
      <c r="J933" s="25" t="s">
        <v>1695</v>
      </c>
      <c r="K933" s="33" t="s">
        <v>1735</v>
      </c>
    </row>
    <row r="934" spans="1:11" s="16" customFormat="1" ht="30">
      <c r="A934" s="17" t="s">
        <v>1653</v>
      </c>
      <c r="B934" s="17" t="s">
        <v>13</v>
      </c>
      <c r="C934" s="18" t="s">
        <v>248</v>
      </c>
      <c r="D934" s="19" t="s">
        <v>78</v>
      </c>
      <c r="E934" s="20" t="s">
        <v>163</v>
      </c>
      <c r="F934" s="32">
        <v>1815000102</v>
      </c>
      <c r="G934" s="22">
        <v>42124</v>
      </c>
      <c r="H934" s="23" t="s">
        <v>1696</v>
      </c>
      <c r="I934" s="24" t="s">
        <v>1681</v>
      </c>
      <c r="J934" s="25" t="s">
        <v>1682</v>
      </c>
      <c r="K934" s="33">
        <v>892500</v>
      </c>
    </row>
    <row r="935" spans="1:11" s="16" customFormat="1" ht="30">
      <c r="A935" s="17" t="s">
        <v>1653</v>
      </c>
      <c r="B935" s="17" t="s">
        <v>13</v>
      </c>
      <c r="C935" s="18" t="s">
        <v>248</v>
      </c>
      <c r="D935" s="19" t="s">
        <v>78</v>
      </c>
      <c r="E935" s="20" t="s">
        <v>163</v>
      </c>
      <c r="F935" s="32">
        <v>1815000103</v>
      </c>
      <c r="G935" s="22">
        <v>42124</v>
      </c>
      <c r="H935" s="23" t="s">
        <v>1697</v>
      </c>
      <c r="I935" s="24" t="s">
        <v>1698</v>
      </c>
      <c r="J935" s="25" t="s">
        <v>1699</v>
      </c>
      <c r="K935" s="33">
        <v>468860</v>
      </c>
    </row>
    <row r="936" spans="1:11" s="16" customFormat="1" ht="30">
      <c r="A936" s="17" t="s">
        <v>1653</v>
      </c>
      <c r="B936" s="17" t="s">
        <v>13</v>
      </c>
      <c r="C936" s="18" t="s">
        <v>248</v>
      </c>
      <c r="D936" s="19" t="s">
        <v>78</v>
      </c>
      <c r="E936" s="20" t="s">
        <v>163</v>
      </c>
      <c r="F936" s="32">
        <v>1815000104</v>
      </c>
      <c r="G936" s="22">
        <v>42124</v>
      </c>
      <c r="H936" s="23" t="s">
        <v>1700</v>
      </c>
      <c r="I936" s="24" t="s">
        <v>1701</v>
      </c>
      <c r="J936" s="25" t="s">
        <v>1702</v>
      </c>
      <c r="K936" s="33">
        <v>724968</v>
      </c>
    </row>
    <row r="937" spans="1:11" s="16" customFormat="1" ht="30">
      <c r="A937" s="17" t="s">
        <v>1653</v>
      </c>
      <c r="B937" s="17" t="s">
        <v>15</v>
      </c>
      <c r="C937" s="18" t="s">
        <v>248</v>
      </c>
      <c r="D937" s="19" t="str">
        <f t="shared" ref="D937:D939" si="3">+IF(C937="","",IF(C937="No Aplica","No Aplica","Ingrese Fecha"))</f>
        <v>No Aplica</v>
      </c>
      <c r="E937" s="20" t="s">
        <v>16</v>
      </c>
      <c r="F937" s="32" t="s">
        <v>1703</v>
      </c>
      <c r="G937" s="22">
        <v>42124</v>
      </c>
      <c r="H937" s="23" t="s">
        <v>1704</v>
      </c>
      <c r="I937" s="24" t="s">
        <v>1705</v>
      </c>
      <c r="J937" s="25" t="s">
        <v>1706</v>
      </c>
      <c r="K937" s="33">
        <v>1578200</v>
      </c>
    </row>
    <row r="938" spans="1:11" s="16" customFormat="1" ht="30">
      <c r="A938" s="17" t="s">
        <v>1653</v>
      </c>
      <c r="B938" s="17" t="s">
        <v>15</v>
      </c>
      <c r="C938" s="18" t="s">
        <v>248</v>
      </c>
      <c r="D938" s="19" t="str">
        <f t="shared" si="3"/>
        <v>No Aplica</v>
      </c>
      <c r="E938" s="20" t="s">
        <v>16</v>
      </c>
      <c r="F938" s="32" t="s">
        <v>1703</v>
      </c>
      <c r="G938" s="22">
        <v>42124</v>
      </c>
      <c r="H938" s="23" t="s">
        <v>1707</v>
      </c>
      <c r="I938" s="24" t="s">
        <v>1708</v>
      </c>
      <c r="J938" s="25" t="s">
        <v>1709</v>
      </c>
      <c r="K938" s="33">
        <v>223265</v>
      </c>
    </row>
    <row r="939" spans="1:11" s="16" customFormat="1" ht="30">
      <c r="A939" s="17" t="s">
        <v>1653</v>
      </c>
      <c r="B939" s="17" t="s">
        <v>15</v>
      </c>
      <c r="C939" s="18" t="s">
        <v>248</v>
      </c>
      <c r="D939" s="19" t="str">
        <f t="shared" si="3"/>
        <v>No Aplica</v>
      </c>
      <c r="E939" s="20" t="s">
        <v>16</v>
      </c>
      <c r="F939" s="32" t="s">
        <v>1703</v>
      </c>
      <c r="G939" s="22">
        <v>42124</v>
      </c>
      <c r="H939" s="23" t="s">
        <v>1710</v>
      </c>
      <c r="I939" s="24" t="s">
        <v>1711</v>
      </c>
      <c r="J939" s="25" t="s">
        <v>1712</v>
      </c>
      <c r="K939" s="33">
        <v>64722</v>
      </c>
    </row>
    <row r="940" spans="1:11" s="16" customFormat="1" ht="30">
      <c r="A940" s="17" t="s">
        <v>1789</v>
      </c>
      <c r="B940" s="17" t="s">
        <v>15</v>
      </c>
      <c r="C940" s="18" t="s">
        <v>78</v>
      </c>
      <c r="D940" s="19" t="s">
        <v>78</v>
      </c>
      <c r="E940" s="20" t="s">
        <v>252</v>
      </c>
      <c r="F940" s="32">
        <v>3595965.3630355</v>
      </c>
      <c r="G940" s="22">
        <v>42089</v>
      </c>
      <c r="H940" s="23" t="s">
        <v>1736</v>
      </c>
      <c r="I940" s="24" t="s">
        <v>1737</v>
      </c>
      <c r="J940" s="25" t="s">
        <v>685</v>
      </c>
      <c r="K940" s="33">
        <v>1324080</v>
      </c>
    </row>
    <row r="941" spans="1:11" s="16" customFormat="1" ht="30">
      <c r="A941" s="17" t="s">
        <v>1789</v>
      </c>
      <c r="B941" s="17" t="s">
        <v>15</v>
      </c>
      <c r="C941" s="18" t="s">
        <v>78</v>
      </c>
      <c r="D941" s="19" t="s">
        <v>78</v>
      </c>
      <c r="E941" s="20" t="s">
        <v>252</v>
      </c>
      <c r="F941" s="32" t="s">
        <v>1738</v>
      </c>
      <c r="G941" s="22">
        <v>42090</v>
      </c>
      <c r="H941" s="23" t="s">
        <v>1739</v>
      </c>
      <c r="I941" s="24" t="s">
        <v>1737</v>
      </c>
      <c r="J941" s="25" t="s">
        <v>685</v>
      </c>
      <c r="K941" s="33">
        <v>172638</v>
      </c>
    </row>
    <row r="942" spans="1:11" s="16" customFormat="1" ht="30">
      <c r="A942" s="17" t="s">
        <v>1789</v>
      </c>
      <c r="B942" s="17" t="s">
        <v>15</v>
      </c>
      <c r="C942" s="18" t="s">
        <v>78</v>
      </c>
      <c r="D942" s="19" t="s">
        <v>78</v>
      </c>
      <c r="E942" s="20" t="s">
        <v>252</v>
      </c>
      <c r="F942" s="32">
        <v>52127</v>
      </c>
      <c r="G942" s="22">
        <v>42094</v>
      </c>
      <c r="H942" s="23" t="s">
        <v>1740</v>
      </c>
      <c r="I942" s="24" t="s">
        <v>20</v>
      </c>
      <c r="J942" s="25" t="s">
        <v>21</v>
      </c>
      <c r="K942" s="33">
        <v>522977</v>
      </c>
    </row>
    <row r="943" spans="1:11" s="16" customFormat="1" ht="30">
      <c r="A943" s="17" t="s">
        <v>1789</v>
      </c>
      <c r="B943" s="17" t="s">
        <v>15</v>
      </c>
      <c r="C943" s="18" t="s">
        <v>78</v>
      </c>
      <c r="D943" s="19" t="s">
        <v>78</v>
      </c>
      <c r="E943" s="20" t="s">
        <v>252</v>
      </c>
      <c r="F943" s="32">
        <v>10520024</v>
      </c>
      <c r="G943" s="22">
        <v>42095</v>
      </c>
      <c r="H943" s="23" t="s">
        <v>1741</v>
      </c>
      <c r="I943" s="24" t="s">
        <v>1742</v>
      </c>
      <c r="J943" s="25" t="s">
        <v>1743</v>
      </c>
      <c r="K943" s="33">
        <v>106657</v>
      </c>
    </row>
    <row r="944" spans="1:11" s="16" customFormat="1">
      <c r="A944" s="17" t="s">
        <v>1789</v>
      </c>
      <c r="B944" s="17" t="s">
        <v>15</v>
      </c>
      <c r="C944" s="18" t="s">
        <v>78</v>
      </c>
      <c r="D944" s="19" t="s">
        <v>78</v>
      </c>
      <c r="E944" s="20" t="s">
        <v>119</v>
      </c>
      <c r="F944" s="32">
        <v>167217</v>
      </c>
      <c r="G944" s="22">
        <v>42096</v>
      </c>
      <c r="H944" s="23" t="s">
        <v>1744</v>
      </c>
      <c r="I944" s="24" t="s">
        <v>1745</v>
      </c>
      <c r="J944" s="25" t="s">
        <v>1746</v>
      </c>
      <c r="K944" s="33">
        <v>90800</v>
      </c>
    </row>
    <row r="945" spans="1:11" s="16" customFormat="1" ht="30">
      <c r="A945" s="17" t="s">
        <v>1789</v>
      </c>
      <c r="B945" s="17" t="s">
        <v>173</v>
      </c>
      <c r="C945" s="18" t="s">
        <v>1402</v>
      </c>
      <c r="D945" s="19">
        <v>41656</v>
      </c>
      <c r="E945" s="20" t="s">
        <v>79</v>
      </c>
      <c r="F945" s="32">
        <v>1915000081</v>
      </c>
      <c r="G945" s="22">
        <v>42102</v>
      </c>
      <c r="H945" s="23" t="s">
        <v>1747</v>
      </c>
      <c r="I945" s="24" t="s">
        <v>380</v>
      </c>
      <c r="J945" s="25" t="s">
        <v>381</v>
      </c>
      <c r="K945" s="33">
        <v>84699</v>
      </c>
    </row>
    <row r="946" spans="1:11" s="16" customFormat="1" ht="30">
      <c r="A946" s="17" t="s">
        <v>1789</v>
      </c>
      <c r="B946" s="17" t="s">
        <v>191</v>
      </c>
      <c r="C946" s="18" t="s">
        <v>78</v>
      </c>
      <c r="D946" s="19" t="s">
        <v>78</v>
      </c>
      <c r="E946" s="20" t="s">
        <v>277</v>
      </c>
      <c r="F946" s="32">
        <v>1915000020</v>
      </c>
      <c r="G946" s="22">
        <v>42103</v>
      </c>
      <c r="H946" s="23" t="s">
        <v>1748</v>
      </c>
      <c r="I946" s="24" t="s">
        <v>1749</v>
      </c>
      <c r="J946" s="25" t="s">
        <v>1750</v>
      </c>
      <c r="K946" s="33">
        <v>2088000</v>
      </c>
    </row>
    <row r="947" spans="1:11" s="16" customFormat="1" ht="30">
      <c r="A947" s="17" t="s">
        <v>1789</v>
      </c>
      <c r="B947" s="17" t="s">
        <v>173</v>
      </c>
      <c r="C947" s="18" t="s">
        <v>1751</v>
      </c>
      <c r="D947" s="19">
        <v>41274</v>
      </c>
      <c r="E947" s="20" t="s">
        <v>79</v>
      </c>
      <c r="F947" s="32">
        <v>19150000084</v>
      </c>
      <c r="G947" s="22">
        <v>42104</v>
      </c>
      <c r="H947" s="23" t="s">
        <v>1752</v>
      </c>
      <c r="I947" s="24" t="s">
        <v>1753</v>
      </c>
      <c r="J947" s="25" t="s">
        <v>716</v>
      </c>
      <c r="K947" s="33">
        <v>29988</v>
      </c>
    </row>
    <row r="948" spans="1:11" s="16" customFormat="1" ht="30">
      <c r="A948" s="17" t="s">
        <v>1789</v>
      </c>
      <c r="B948" s="17" t="s">
        <v>173</v>
      </c>
      <c r="C948" s="18" t="s">
        <v>1751</v>
      </c>
      <c r="D948" s="19">
        <v>41274</v>
      </c>
      <c r="E948" s="20" t="s">
        <v>79</v>
      </c>
      <c r="F948" s="32">
        <v>19150000085</v>
      </c>
      <c r="G948" s="22">
        <v>42104</v>
      </c>
      <c r="H948" s="23" t="s">
        <v>1795</v>
      </c>
      <c r="I948" s="24" t="s">
        <v>1753</v>
      </c>
      <c r="J948" s="25" t="s">
        <v>716</v>
      </c>
      <c r="K948" s="33">
        <v>265251</v>
      </c>
    </row>
    <row r="949" spans="1:11" s="16" customFormat="1">
      <c r="A949" s="17" t="s">
        <v>1789</v>
      </c>
      <c r="B949" s="17" t="s">
        <v>15</v>
      </c>
      <c r="C949" s="18" t="s">
        <v>78</v>
      </c>
      <c r="D949" s="19" t="s">
        <v>78</v>
      </c>
      <c r="E949" s="20" t="s">
        <v>119</v>
      </c>
      <c r="F949" s="32">
        <v>179280</v>
      </c>
      <c r="G949" s="22">
        <v>42104</v>
      </c>
      <c r="H949" s="23" t="s">
        <v>1754</v>
      </c>
      <c r="I949" s="24" t="s">
        <v>1745</v>
      </c>
      <c r="J949" s="25" t="s">
        <v>1746</v>
      </c>
      <c r="K949" s="33">
        <v>49800</v>
      </c>
    </row>
    <row r="950" spans="1:11" s="16" customFormat="1" ht="30">
      <c r="A950" s="17" t="s">
        <v>1789</v>
      </c>
      <c r="B950" s="17" t="s">
        <v>15</v>
      </c>
      <c r="C950" s="18" t="s">
        <v>78</v>
      </c>
      <c r="D950" s="19" t="s">
        <v>78</v>
      </c>
      <c r="E950" s="20" t="s">
        <v>252</v>
      </c>
      <c r="F950" s="32">
        <v>24426846.364639301</v>
      </c>
      <c r="G950" s="22">
        <v>42104</v>
      </c>
      <c r="H950" s="23" t="s">
        <v>1755</v>
      </c>
      <c r="I950" s="24" t="s">
        <v>1737</v>
      </c>
      <c r="J950" s="25" t="s">
        <v>685</v>
      </c>
      <c r="K950" s="33">
        <v>289242</v>
      </c>
    </row>
    <row r="951" spans="1:11" s="16" customFormat="1" ht="30">
      <c r="A951" s="17" t="s">
        <v>1789</v>
      </c>
      <c r="B951" s="17" t="s">
        <v>13</v>
      </c>
      <c r="C951" s="18" t="s">
        <v>78</v>
      </c>
      <c r="D951" s="19" t="s">
        <v>78</v>
      </c>
      <c r="E951" s="20" t="s">
        <v>277</v>
      </c>
      <c r="F951" s="32">
        <v>1915000021</v>
      </c>
      <c r="G951" s="22">
        <v>42104</v>
      </c>
      <c r="H951" s="23" t="s">
        <v>1756</v>
      </c>
      <c r="I951" s="24" t="s">
        <v>240</v>
      </c>
      <c r="J951" s="25" t="s">
        <v>241</v>
      </c>
      <c r="K951" s="33">
        <v>109950</v>
      </c>
    </row>
    <row r="952" spans="1:11" s="16" customFormat="1" ht="30">
      <c r="A952" s="17" t="s">
        <v>1789</v>
      </c>
      <c r="B952" s="17" t="s">
        <v>13</v>
      </c>
      <c r="C952" s="18" t="s">
        <v>78</v>
      </c>
      <c r="D952" s="19" t="s">
        <v>78</v>
      </c>
      <c r="E952" s="20" t="s">
        <v>79</v>
      </c>
      <c r="F952" s="32">
        <v>1915000086</v>
      </c>
      <c r="G952" s="22">
        <v>42104</v>
      </c>
      <c r="H952" s="23" t="s">
        <v>1757</v>
      </c>
      <c r="I952" s="24" t="s">
        <v>1758</v>
      </c>
      <c r="J952" s="25" t="s">
        <v>1759</v>
      </c>
      <c r="K952" s="33">
        <v>319239</v>
      </c>
    </row>
    <row r="953" spans="1:11" s="16" customFormat="1" ht="30">
      <c r="A953" s="17" t="s">
        <v>1789</v>
      </c>
      <c r="B953" s="17" t="s">
        <v>13</v>
      </c>
      <c r="C953" s="18" t="s">
        <v>78</v>
      </c>
      <c r="D953" s="19" t="s">
        <v>78</v>
      </c>
      <c r="E953" s="20" t="s">
        <v>79</v>
      </c>
      <c r="F953" s="32">
        <v>1915000087</v>
      </c>
      <c r="G953" s="22">
        <v>42104</v>
      </c>
      <c r="H953" s="23" t="s">
        <v>1757</v>
      </c>
      <c r="I953" s="24" t="s">
        <v>1760</v>
      </c>
      <c r="J953" s="25" t="s">
        <v>1761</v>
      </c>
      <c r="K953" s="33">
        <v>173740</v>
      </c>
    </row>
    <row r="954" spans="1:11" s="16" customFormat="1" ht="30">
      <c r="A954" s="17" t="s">
        <v>1789</v>
      </c>
      <c r="B954" s="17" t="s">
        <v>13</v>
      </c>
      <c r="C954" s="18" t="s">
        <v>78</v>
      </c>
      <c r="D954" s="19" t="s">
        <v>78</v>
      </c>
      <c r="E954" s="20" t="s">
        <v>277</v>
      </c>
      <c r="F954" s="32">
        <v>1915000022</v>
      </c>
      <c r="G954" s="22">
        <v>42104</v>
      </c>
      <c r="H954" s="23" t="s">
        <v>1762</v>
      </c>
      <c r="I954" s="24" t="s">
        <v>1763</v>
      </c>
      <c r="J954" s="25" t="s">
        <v>1764</v>
      </c>
      <c r="K954" s="33">
        <v>72590</v>
      </c>
    </row>
    <row r="955" spans="1:11" s="16" customFormat="1" ht="30">
      <c r="A955" s="17" t="s">
        <v>1789</v>
      </c>
      <c r="B955" s="17" t="s">
        <v>15</v>
      </c>
      <c r="C955" s="18" t="s">
        <v>78</v>
      </c>
      <c r="D955" s="19" t="s">
        <v>78</v>
      </c>
      <c r="E955" s="20" t="s">
        <v>252</v>
      </c>
      <c r="F955" s="32">
        <v>3650479</v>
      </c>
      <c r="G955" s="22">
        <v>42107</v>
      </c>
      <c r="H955" s="23" t="s">
        <v>1765</v>
      </c>
      <c r="I955" s="24" t="s">
        <v>1737</v>
      </c>
      <c r="J955" s="25" t="s">
        <v>685</v>
      </c>
      <c r="K955" s="33">
        <v>233711</v>
      </c>
    </row>
    <row r="956" spans="1:11" s="16" customFormat="1" ht="30">
      <c r="A956" s="17" t="s">
        <v>1789</v>
      </c>
      <c r="B956" s="17" t="s">
        <v>15</v>
      </c>
      <c r="C956" s="18" t="s">
        <v>78</v>
      </c>
      <c r="D956" s="19" t="s">
        <v>78</v>
      </c>
      <c r="E956" s="20" t="s">
        <v>252</v>
      </c>
      <c r="F956" s="32" t="s">
        <v>1766</v>
      </c>
      <c r="G956" s="22">
        <v>42107</v>
      </c>
      <c r="H956" s="23" t="s">
        <v>1767</v>
      </c>
      <c r="I956" s="24" t="s">
        <v>1737</v>
      </c>
      <c r="J956" s="25" t="s">
        <v>685</v>
      </c>
      <c r="K956" s="33">
        <v>201949</v>
      </c>
    </row>
    <row r="957" spans="1:11" s="16" customFormat="1" ht="30">
      <c r="A957" s="17" t="s">
        <v>1789</v>
      </c>
      <c r="B957" s="17" t="s">
        <v>462</v>
      </c>
      <c r="C957" s="18" t="s">
        <v>1768</v>
      </c>
      <c r="D957" s="19">
        <v>42102</v>
      </c>
      <c r="E957" s="20" t="s">
        <v>79</v>
      </c>
      <c r="F957" s="32">
        <v>1915000090</v>
      </c>
      <c r="G957" s="22">
        <v>42107</v>
      </c>
      <c r="H957" s="23" t="s">
        <v>1791</v>
      </c>
      <c r="I957" s="24" t="s">
        <v>1769</v>
      </c>
      <c r="J957" s="25" t="s">
        <v>1770</v>
      </c>
      <c r="K957" s="33" t="s">
        <v>1790</v>
      </c>
    </row>
    <row r="958" spans="1:11" s="16" customFormat="1" ht="30">
      <c r="A958" s="17" t="s">
        <v>1789</v>
      </c>
      <c r="B958" s="17" t="s">
        <v>173</v>
      </c>
      <c r="C958" s="18" t="s">
        <v>1402</v>
      </c>
      <c r="D958" s="19">
        <v>41656</v>
      </c>
      <c r="E958" s="20" t="s">
        <v>79</v>
      </c>
      <c r="F958" s="32">
        <v>1915000091</v>
      </c>
      <c r="G958" s="22">
        <v>42107</v>
      </c>
      <c r="H958" s="23" t="s">
        <v>1747</v>
      </c>
      <c r="I958" s="24" t="s">
        <v>380</v>
      </c>
      <c r="J958" s="25" t="s">
        <v>381</v>
      </c>
      <c r="K958" s="33">
        <v>145135</v>
      </c>
    </row>
    <row r="959" spans="1:11" s="16" customFormat="1" ht="30">
      <c r="A959" s="17" t="s">
        <v>1789</v>
      </c>
      <c r="B959" s="17" t="s">
        <v>173</v>
      </c>
      <c r="C959" s="18" t="s">
        <v>1402</v>
      </c>
      <c r="D959" s="19">
        <v>41656</v>
      </c>
      <c r="E959" s="20" t="s">
        <v>79</v>
      </c>
      <c r="F959" s="32">
        <v>1915000092</v>
      </c>
      <c r="G959" s="22">
        <v>42108</v>
      </c>
      <c r="H959" s="23" t="s">
        <v>1747</v>
      </c>
      <c r="I959" s="24" t="s">
        <v>380</v>
      </c>
      <c r="J959" s="25" t="s">
        <v>381</v>
      </c>
      <c r="K959" s="33">
        <v>99460</v>
      </c>
    </row>
    <row r="960" spans="1:11" s="16" customFormat="1" ht="30">
      <c r="A960" s="17" t="s">
        <v>1789</v>
      </c>
      <c r="B960" s="17" t="s">
        <v>173</v>
      </c>
      <c r="C960" s="18" t="s">
        <v>1402</v>
      </c>
      <c r="D960" s="19">
        <v>41656</v>
      </c>
      <c r="E960" s="20" t="s">
        <v>79</v>
      </c>
      <c r="F960" s="32">
        <v>1915000093</v>
      </c>
      <c r="G960" s="22">
        <v>42108</v>
      </c>
      <c r="H960" s="23" t="s">
        <v>1747</v>
      </c>
      <c r="I960" s="24" t="s">
        <v>380</v>
      </c>
      <c r="J960" s="25" t="s">
        <v>381</v>
      </c>
      <c r="K960" s="33">
        <v>144635</v>
      </c>
    </row>
    <row r="961" spans="1:11" s="16" customFormat="1" ht="30">
      <c r="A961" s="17" t="s">
        <v>1789</v>
      </c>
      <c r="B961" s="17" t="s">
        <v>13</v>
      </c>
      <c r="C961" s="18" t="s">
        <v>78</v>
      </c>
      <c r="D961" s="19" t="s">
        <v>78</v>
      </c>
      <c r="E961" s="20" t="s">
        <v>79</v>
      </c>
      <c r="F961" s="32">
        <v>1915000095</v>
      </c>
      <c r="G961" s="22">
        <v>42109</v>
      </c>
      <c r="H961" s="23" t="s">
        <v>1794</v>
      </c>
      <c r="I961" s="24" t="s">
        <v>1771</v>
      </c>
      <c r="J961" s="25" t="s">
        <v>1772</v>
      </c>
      <c r="K961" s="33">
        <v>62356</v>
      </c>
    </row>
    <row r="962" spans="1:11" s="16" customFormat="1" ht="30">
      <c r="A962" s="17" t="s">
        <v>1789</v>
      </c>
      <c r="B962" s="17" t="s">
        <v>173</v>
      </c>
      <c r="C962" s="18" t="s">
        <v>1402</v>
      </c>
      <c r="D962" s="19">
        <v>41656</v>
      </c>
      <c r="E962" s="20" t="s">
        <v>79</v>
      </c>
      <c r="F962" s="32">
        <v>1915000096</v>
      </c>
      <c r="G962" s="22">
        <v>42109</v>
      </c>
      <c r="H962" s="23" t="s">
        <v>1747</v>
      </c>
      <c r="I962" s="24" t="s">
        <v>380</v>
      </c>
      <c r="J962" s="25" t="s">
        <v>381</v>
      </c>
      <c r="K962" s="33">
        <v>205885</v>
      </c>
    </row>
    <row r="963" spans="1:11" s="16" customFormat="1" ht="30">
      <c r="A963" s="17" t="s">
        <v>1789</v>
      </c>
      <c r="B963" s="17" t="s">
        <v>173</v>
      </c>
      <c r="C963" s="18" t="s">
        <v>1402</v>
      </c>
      <c r="D963" s="19">
        <v>41656</v>
      </c>
      <c r="E963" s="20" t="s">
        <v>79</v>
      </c>
      <c r="F963" s="32">
        <v>1915000097</v>
      </c>
      <c r="G963" s="22">
        <v>42109</v>
      </c>
      <c r="H963" s="23" t="s">
        <v>1747</v>
      </c>
      <c r="I963" s="24" t="s">
        <v>380</v>
      </c>
      <c r="J963" s="25" t="s">
        <v>381</v>
      </c>
      <c r="K963" s="33">
        <v>80635</v>
      </c>
    </row>
    <row r="964" spans="1:11" s="16" customFormat="1" ht="30">
      <c r="A964" s="17" t="s">
        <v>1789</v>
      </c>
      <c r="B964" s="17" t="s">
        <v>13</v>
      </c>
      <c r="C964" s="18" t="s">
        <v>78</v>
      </c>
      <c r="D964" s="19" t="s">
        <v>78</v>
      </c>
      <c r="E964" s="20" t="s">
        <v>79</v>
      </c>
      <c r="F964" s="32">
        <v>1915000098</v>
      </c>
      <c r="G964" s="22">
        <v>42109</v>
      </c>
      <c r="H964" s="23" t="s">
        <v>1773</v>
      </c>
      <c r="I964" s="24" t="s">
        <v>1774</v>
      </c>
      <c r="J964" s="25" t="s">
        <v>1775</v>
      </c>
      <c r="K964" s="33">
        <v>780501</v>
      </c>
    </row>
    <row r="965" spans="1:11" s="16" customFormat="1" ht="30">
      <c r="A965" s="17" t="s">
        <v>1789</v>
      </c>
      <c r="B965" s="17" t="s">
        <v>13</v>
      </c>
      <c r="C965" s="18" t="s">
        <v>78</v>
      </c>
      <c r="D965" s="19" t="s">
        <v>78</v>
      </c>
      <c r="E965" s="20" t="s">
        <v>79</v>
      </c>
      <c r="F965" s="32">
        <v>1915000099</v>
      </c>
      <c r="G965" s="22">
        <v>42110</v>
      </c>
      <c r="H965" s="23" t="s">
        <v>1793</v>
      </c>
      <c r="I965" s="24" t="s">
        <v>1776</v>
      </c>
      <c r="J965" s="25" t="s">
        <v>1777</v>
      </c>
      <c r="K965" s="33">
        <v>234000</v>
      </c>
    </row>
    <row r="966" spans="1:11" s="16" customFormat="1" ht="30">
      <c r="A966" s="17" t="s">
        <v>1789</v>
      </c>
      <c r="B966" s="17" t="s">
        <v>13</v>
      </c>
      <c r="C966" s="18" t="s">
        <v>78</v>
      </c>
      <c r="D966" s="19" t="s">
        <v>78</v>
      </c>
      <c r="E966" s="20" t="s">
        <v>277</v>
      </c>
      <c r="F966" s="32">
        <v>1915000023</v>
      </c>
      <c r="G966" s="22">
        <v>42110</v>
      </c>
      <c r="H966" s="23" t="s">
        <v>1778</v>
      </c>
      <c r="I966" s="24" t="s">
        <v>1005</v>
      </c>
      <c r="J966" s="25" t="s">
        <v>289</v>
      </c>
      <c r="K966" s="33">
        <v>205478</v>
      </c>
    </row>
    <row r="967" spans="1:11" s="16" customFormat="1" ht="30">
      <c r="A967" s="17" t="s">
        <v>1789</v>
      </c>
      <c r="B967" s="17" t="s">
        <v>13</v>
      </c>
      <c r="C967" s="18" t="s">
        <v>78</v>
      </c>
      <c r="D967" s="19" t="s">
        <v>78</v>
      </c>
      <c r="E967" s="20" t="s">
        <v>79</v>
      </c>
      <c r="F967" s="32">
        <v>1915000100</v>
      </c>
      <c r="G967" s="22">
        <v>42110</v>
      </c>
      <c r="H967" s="23" t="s">
        <v>1779</v>
      </c>
      <c r="I967" s="24" t="s">
        <v>1780</v>
      </c>
      <c r="J967" s="25" t="s">
        <v>598</v>
      </c>
      <c r="K967" s="33">
        <v>95200</v>
      </c>
    </row>
    <row r="968" spans="1:11" s="16" customFormat="1" ht="30">
      <c r="A968" s="17" t="s">
        <v>1789</v>
      </c>
      <c r="B968" s="17" t="s">
        <v>15</v>
      </c>
      <c r="C968" s="18" t="s">
        <v>78</v>
      </c>
      <c r="D968" s="19" t="s">
        <v>78</v>
      </c>
      <c r="E968" s="20" t="s">
        <v>252</v>
      </c>
      <c r="F968" s="32">
        <v>3655609</v>
      </c>
      <c r="G968" s="22">
        <v>42110</v>
      </c>
      <c r="H968" s="23" t="s">
        <v>1781</v>
      </c>
      <c r="I968" s="24" t="s">
        <v>1737</v>
      </c>
      <c r="J968" s="25" t="s">
        <v>685</v>
      </c>
      <c r="K968" s="33">
        <v>743417</v>
      </c>
    </row>
    <row r="969" spans="1:11" s="16" customFormat="1" ht="30">
      <c r="A969" s="17" t="s">
        <v>1789</v>
      </c>
      <c r="B969" s="17" t="s">
        <v>191</v>
      </c>
      <c r="C969" s="18" t="s">
        <v>78</v>
      </c>
      <c r="D969" s="19" t="s">
        <v>78</v>
      </c>
      <c r="E969" s="20" t="s">
        <v>79</v>
      </c>
      <c r="F969" s="32">
        <v>1915000101</v>
      </c>
      <c r="G969" s="22">
        <v>42111</v>
      </c>
      <c r="H969" s="23" t="s">
        <v>1792</v>
      </c>
      <c r="I969" s="24" t="s">
        <v>1782</v>
      </c>
      <c r="J969" s="25" t="s">
        <v>1783</v>
      </c>
      <c r="K969" s="33">
        <v>571200</v>
      </c>
    </row>
    <row r="970" spans="1:11" s="16" customFormat="1" ht="30">
      <c r="A970" s="17" t="s">
        <v>1789</v>
      </c>
      <c r="B970" s="17" t="s">
        <v>15</v>
      </c>
      <c r="C970" s="18" t="s">
        <v>78</v>
      </c>
      <c r="D970" s="19" t="s">
        <v>78</v>
      </c>
      <c r="E970" s="20" t="s">
        <v>252</v>
      </c>
      <c r="F970" s="32">
        <v>3658646</v>
      </c>
      <c r="G970" s="22">
        <v>42114</v>
      </c>
      <c r="H970" s="23" t="s">
        <v>1784</v>
      </c>
      <c r="I970" s="24" t="s">
        <v>1737</v>
      </c>
      <c r="J970" s="25" t="s">
        <v>685</v>
      </c>
      <c r="K970" s="33">
        <v>160944</v>
      </c>
    </row>
    <row r="971" spans="1:11" s="16" customFormat="1">
      <c r="A971" s="17" t="s">
        <v>1789</v>
      </c>
      <c r="B971" s="17" t="s">
        <v>15</v>
      </c>
      <c r="C971" s="18" t="s">
        <v>78</v>
      </c>
      <c r="D971" s="19" t="s">
        <v>78</v>
      </c>
      <c r="E971" s="20" t="s">
        <v>252</v>
      </c>
      <c r="F971" s="32">
        <v>8247337</v>
      </c>
      <c r="G971" s="22">
        <v>42115</v>
      </c>
      <c r="H971" s="23" t="s">
        <v>1785</v>
      </c>
      <c r="I971" s="24" t="s">
        <v>1786</v>
      </c>
      <c r="J971" s="25" t="s">
        <v>779</v>
      </c>
      <c r="K971" s="33">
        <v>56921</v>
      </c>
    </row>
    <row r="972" spans="1:11" s="16" customFormat="1" ht="30">
      <c r="A972" s="17" t="s">
        <v>1789</v>
      </c>
      <c r="B972" s="17" t="s">
        <v>173</v>
      </c>
      <c r="C972" s="18" t="s">
        <v>1402</v>
      </c>
      <c r="D972" s="19">
        <v>41656</v>
      </c>
      <c r="E972" s="20" t="s">
        <v>79</v>
      </c>
      <c r="F972" s="32">
        <v>1915000102</v>
      </c>
      <c r="G972" s="22">
        <v>42115</v>
      </c>
      <c r="H972" s="23" t="s">
        <v>1747</v>
      </c>
      <c r="I972" s="24" t="s">
        <v>380</v>
      </c>
      <c r="J972" s="25" t="s">
        <v>381</v>
      </c>
      <c r="K972" s="33">
        <v>163099</v>
      </c>
    </row>
    <row r="973" spans="1:11" s="16" customFormat="1" ht="30">
      <c r="A973" s="17" t="s">
        <v>1789</v>
      </c>
      <c r="B973" s="17" t="s">
        <v>13</v>
      </c>
      <c r="C973" s="18" t="s">
        <v>78</v>
      </c>
      <c r="D973" s="19" t="s">
        <v>78</v>
      </c>
      <c r="E973" s="20" t="s">
        <v>277</v>
      </c>
      <c r="F973" s="32">
        <v>1915000024</v>
      </c>
      <c r="G973" s="22">
        <v>42115</v>
      </c>
      <c r="H973" s="23" t="s">
        <v>1787</v>
      </c>
      <c r="I973" s="24" t="s">
        <v>1788</v>
      </c>
      <c r="J973" s="25" t="s">
        <v>1048</v>
      </c>
      <c r="K973" s="33">
        <v>37990</v>
      </c>
    </row>
    <row r="974" spans="1:11" s="16" customFormat="1" ht="30">
      <c r="A974" s="17" t="s">
        <v>1789</v>
      </c>
      <c r="B974" s="17" t="s">
        <v>173</v>
      </c>
      <c r="C974" s="18" t="s">
        <v>1402</v>
      </c>
      <c r="D974" s="19">
        <v>41656</v>
      </c>
      <c r="E974" s="20" t="s">
        <v>79</v>
      </c>
      <c r="F974" s="32">
        <v>1915000104</v>
      </c>
      <c r="G974" s="22">
        <v>42117</v>
      </c>
      <c r="H974" s="23" t="s">
        <v>1747</v>
      </c>
      <c r="I974" s="24" t="s">
        <v>380</v>
      </c>
      <c r="J974" s="25" t="s">
        <v>381</v>
      </c>
      <c r="K974" s="33">
        <v>116099</v>
      </c>
    </row>
    <row r="975" spans="1:11" s="16" customFormat="1" ht="30">
      <c r="A975" s="17" t="s">
        <v>1789</v>
      </c>
      <c r="B975" s="17" t="s">
        <v>173</v>
      </c>
      <c r="C975" s="18" t="s">
        <v>1402</v>
      </c>
      <c r="D975" s="19">
        <v>41656</v>
      </c>
      <c r="E975" s="20" t="s">
        <v>79</v>
      </c>
      <c r="F975" s="32">
        <v>1915000107</v>
      </c>
      <c r="G975" s="22">
        <v>42094</v>
      </c>
      <c r="H975" s="23" t="s">
        <v>1747</v>
      </c>
      <c r="I975" s="24" t="s">
        <v>380</v>
      </c>
      <c r="J975" s="25" t="s">
        <v>381</v>
      </c>
      <c r="K975" s="33">
        <v>106956</v>
      </c>
    </row>
    <row r="976" spans="1:11" s="16" customFormat="1" ht="30">
      <c r="A976" s="17" t="s">
        <v>1789</v>
      </c>
      <c r="B976" s="17" t="s">
        <v>173</v>
      </c>
      <c r="C976" s="18" t="s">
        <v>1402</v>
      </c>
      <c r="D976" s="19">
        <v>41656</v>
      </c>
      <c r="E976" s="20" t="s">
        <v>79</v>
      </c>
      <c r="F976" s="32">
        <v>1915000108</v>
      </c>
      <c r="G976" s="22">
        <v>42094</v>
      </c>
      <c r="H976" s="23" t="s">
        <v>1747</v>
      </c>
      <c r="I976" s="24" t="s">
        <v>380</v>
      </c>
      <c r="J976" s="25" t="s">
        <v>381</v>
      </c>
      <c r="K976" s="33">
        <v>135456</v>
      </c>
    </row>
  </sheetData>
  <autoFilter ref="A5:K976"/>
  <mergeCells count="1">
    <mergeCell ref="A2:K2"/>
  </mergeCells>
  <phoneticPr fontId="4" type="noConversion"/>
  <dataValidations xWindow="512" yWindow="95" count="52">
    <dataValidation type="list" allowBlank="1" showInputMessage="1" showErrorMessage="1" sqref="B919:B939">
      <formula1>$IP$65399:$IP$65408</formula1>
    </dataValidation>
    <dataValidation type="list" allowBlank="1" showInputMessage="1" showErrorMessage="1" sqref="E646:E664">
      <formula1>$Q$5:$Q$27</formula1>
    </dataValidation>
    <dataValidation type="textLength" allowBlank="1" showInputMessage="1" showErrorMessage="1" sqref="J664">
      <formula1>11</formula1>
      <formula2>12</formula2>
    </dataValidation>
    <dataValidation type="list" allowBlank="1" showInputMessage="1" showErrorMessage="1" sqref="B646:B660">
      <formula1>$O$5:$O$27</formula1>
    </dataValidation>
    <dataValidation showInputMessage="1" showErrorMessage="1" sqref="C636 C624:C633"/>
    <dataValidation type="list" allowBlank="1" showInputMessage="1" showErrorMessage="1" sqref="C637:C645 E624:E645 C634:C635">
      <formula1>#REF!</formula1>
    </dataValidation>
    <dataValidation type="list" allowBlank="1" showInputMessage="1" showErrorMessage="1" sqref="C663 C646:C660">
      <formula1>$P$5:$P$27</formula1>
    </dataValidation>
    <dataValidation type="list" allowBlank="1" showInputMessage="1" showErrorMessage="1" sqref="B661:B663 B632:B633 B625 B627:B630 B664:C664 B636 C661:C662">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IY6:IZ30 G528:G566 G521:G525 C521:D583 E576 C287:C291 C313:D330 C67:D68 C204:D243 F238 D175:D202 C141:C158 C130:C131 C159:D160 C140:D140 C133:C139 C132:D132 C161:C203 C127:D129 C124:C126 C117:C122 C113:C115 C116:D116 C123:D123 D119 G940:G976 C6:D55 C5 WVK6:WVL30 WLO6:WLP30 WBS6:WBT30 VRW6:VRX30 VIA6:VIB30 UYE6:UYF30 UOI6:UOJ30 UEM6:UEN30 TUQ6:TUR30 TKU6:TKV30 TAY6:TAZ30 SRC6:SRD30 SHG6:SHH30 RXK6:RXL30 RNO6:RNP30 RDS6:RDT30 QTW6:QTX30 QKA6:QKB30 QAE6:QAF30 PQI6:PQJ30 PGM6:PGN30 OWQ6:OWR30 OMU6:OMV30 OCY6:OCZ30 NTC6:NTD30 NJG6:NJH30 MZK6:MZL30 MPO6:MPP30 MFS6:MFT30 LVW6:LVX30 LMA6:LMB30 LCE6:LCF30 KSI6:KSJ30 KIM6:KIN30 JYQ6:JYR30 JOU6:JOV30 JEY6:JEZ30 IVC6:IVD30 ILG6:ILH30 IBK6:IBL30 HRO6:HRP30 HHS6:HHT30 GXW6:GXX30 GOA6:GOB30 GEE6:GEF30 FUI6:FUJ30 FKM6:FKN30 FAQ6:FAR30 EQU6:EQV30 EGY6:EGZ30 DXC6:DXD30 DNG6:DNH30 DDK6:DDL30 CTO6:CTP30 CJS6:CJT30 BZW6:BZX30 BQA6:BQB30 BGE6:BGF30 AWI6:AWJ30 AMM6:AMN30 ACQ6:ACR30 SU6:SV30 C745 C732:C743 D907:D918 C907:C939 D973 D966 C952:D953 D970:D971 D968 D955:D956 C944:D944 D950 D941 C267:C285 C395:C403 C422:C455"/>
    <dataValidation type="list" allowBlank="1" showInputMessage="1" showErrorMessage="1" sqref="E6:E30 WVI6:WVJ30 WLM6:WLN30 WBQ6:WBR30 VRU6:VRV30 VHY6:VHZ30 UYC6:UYD30 UOG6:UOH30 UEK6:UEL30 TUO6:TUP30 TKS6:TKT30 TAW6:TAX30 SRA6:SRB30 SHE6:SHF30 RXI6:RXJ30 RNM6:RNN30 RDQ6:RDR30 QTU6:QTV30 QJY6:QJZ30 QAC6:QAD30 PQG6:PQH30 PGK6:PGL30 OWO6:OWP30 OMS6:OMT30 OCW6:OCX30 NTA6:NTB30 NJE6:NJF30 MZI6:MZJ30 MPM6:MPN30 MFQ6:MFR30 LVU6:LVV30 LLY6:LLZ30 LCC6:LCD30 KSG6:KSH30 KIK6:KIL30 JYO6:JYP30 JOS6:JOT30 JEW6:JEX30 IVA6:IVB30 ILE6:ILF30 IBI6:IBJ30 HRM6:HRN30 HHQ6:HHR30 GXU6:GXV30 GNY6:GNZ30 GEC6:GED30 FUG6:FUH30 FKK6:FKL30 FAO6:FAP30 EQS6:EQT30 EGW6:EGX30 DXA6:DXB30 DNE6:DNF30 DDI6:DDJ30 CTM6:CTN30 CJQ6:CJR30 BZU6:BZV30 BPY6:BPZ30 BGC6:BGD30 AWG6:AWH30 AMK6:AML30 ACO6:ACP30 SS6:ST30 IW6:IX30 A6:B30 WVM6:WVM30 WLQ6:WLQ30 WBU6:WBU30 VRY6:VRY30 VIC6:VIC30 UYG6:UYG30 UOK6:UOK30 UEO6:UEO30 TUS6:TUS30 TKW6:TKW30 TBA6:TBA30 SRE6:SRE30 SHI6:SHI30 RXM6:RXM30 RNQ6:RNQ30 RDU6:RDU30 QTY6:QTY30 QKC6:QKC30 QAG6:QAG30 PQK6:PQK30 PGO6:PGO30 OWS6:OWS30 OMW6:OMW30 ODA6:ODA30 NTE6:NTE30 NJI6:NJI30 MZM6:MZM30 MPQ6:MPQ30 MFU6:MFU30 LVY6:LVY30 LMC6:LMC30 LCG6:LCG30 KSK6:KSK30 KIO6:KIO30 JYS6:JYS30 JOW6:JOW30 JFA6:JFA30 IVE6:IVE30 ILI6:ILI30 IBM6:IBM30 HRQ6:HRQ30 HHU6:HHU30 GXY6:GXY30 GOC6:GOC30 GEG6:GEG30 FUK6:FUK30 FKO6:FKO30 FAS6:FAS30 EQW6:EQW30 EHA6:EHA30 DXE6:DXE30 DNI6:DNI30 DDM6:DDM30 CTQ6:CTQ30 CJU6:CJU30 BZY6:BZY30 BQC6:BQC30 BGG6:BGG30 AWK6:AWK30 AMO6:AMO30 ACS6:ACS30 SW6:SW30 JA6:JA30">
      <formula1>#REF!</formula1>
    </dataValidation>
    <dataValidation type="list" allowBlank="1" showInputMessage="1" showErrorMessage="1" sqref="B118">
      <formula1>#REF!</formula1>
    </dataValidation>
    <dataValidation type="list" allowBlank="1" showInputMessage="1" showErrorMessage="1" sqref="B128 B141 B174 B160:B169 B150:B153 B143 B126 B124 B120:B122 B113:B117">
      <formula1>#REF!</formula1>
    </dataValidation>
    <dataValidation type="list" allowBlank="1" showInputMessage="1" showErrorMessage="1" sqref="E203">
      <formula1>$IQ$65017:$IQ$65021</formula1>
    </dataValidation>
    <dataValidation type="list" allowBlank="1" showInputMessage="1" showErrorMessage="1" sqref="B203">
      <formula1>$IP$65017:$IP$65025</formula1>
    </dataValidation>
    <dataValidation type="list" allowBlank="1" showInputMessage="1" showErrorMessage="1" sqref="A246:A266">
      <formula1>$IO$64768:$IO$64788</formula1>
    </dataValidation>
    <dataValidation type="list" allowBlank="1" showInputMessage="1" showErrorMessage="1" sqref="E230:E231">
      <formula1>$IQ$64257:$IQ$64261</formula1>
    </dataValidation>
    <dataValidation type="list" allowBlank="1" showInputMessage="1" showErrorMessage="1" sqref="A230:A243">
      <formula1>$IO$64257:$IO$64277</formula1>
    </dataValidation>
    <dataValidation type="list" allowBlank="1" showInputMessage="1" showErrorMessage="1" sqref="E241:E242 E232:E237">
      <formula1>$IQ$64299:$IQ$64303</formula1>
    </dataValidation>
    <dataValidation type="list" allowBlank="1" showInputMessage="1" showErrorMessage="1" sqref="B241:B242 B232:B237">
      <formula1>$IP$64299:$IP$64309</formula1>
    </dataValidation>
    <dataValidation type="list" allowBlank="1" showInputMessage="1" showErrorMessage="1" sqref="B238:B240 B230:B231 B243:B246 B248:B260 B262 B265:B266">
      <formula1>$B$2:$B$7</formula1>
    </dataValidation>
    <dataValidation type="list" allowBlank="1" showInputMessage="1" showErrorMessage="1" sqref="A244:A245">
      <formula1>$IO$64581:$IO$64601</formula1>
    </dataValidation>
    <dataValidation type="list" allowBlank="1" showInputMessage="1" showErrorMessage="1" sqref="B268:B270">
      <formula1>$IP$54917:$IP$54927</formula1>
    </dataValidation>
    <dataValidation type="list" allowBlank="1" showInputMessage="1" showErrorMessage="1" sqref="A267:A312">
      <formula1>$IO$54961:$IO$54981</formula1>
    </dataValidation>
    <dataValidation type="list" allowBlank="1" showInputMessage="1" showErrorMessage="1" sqref="B267 B279:B280 B271:B272 B287">
      <formula1>$IP$54925:$IP$54935</formula1>
    </dataValidation>
    <dataValidation type="list" allowBlank="1" showInputMessage="1" showErrorMessage="1" sqref="E292:E312">
      <formula1>$IQ$54962:$IQ$54967</formula1>
    </dataValidation>
    <dataValidation type="list" allowBlank="1" showInputMessage="1" showErrorMessage="1" sqref="A313:A330">
      <formula1>$HK$63137:$HK$65524</formula1>
    </dataValidation>
    <dataValidation type="list" allowBlank="1" showInputMessage="1" showErrorMessage="1" sqref="A395:A455">
      <formula1>$IO$65157:$IO$65177</formula1>
    </dataValidation>
    <dataValidation type="list" allowBlank="1" showInputMessage="1" showErrorMessage="1" sqref="B395:B403 B422:B446">
      <formula1>$IP$65157:$IP$65167</formula1>
    </dataValidation>
    <dataValidation type="list" allowBlank="1" showInputMessage="1" showErrorMessage="1" sqref="E395:E455">
      <formula1>$IQ$65157:$IQ$65161</formula1>
    </dataValidation>
    <dataValidation type="list" allowBlank="1" showInputMessage="1" showErrorMessage="1" sqref="B447:B455">
      <formula1>$IP$65157:$IP$65166</formula1>
    </dataValidation>
    <dataValidation type="list" allowBlank="1" showInputMessage="1" showErrorMessage="1" sqref="E459:E460 E511 E520">
      <formula1>$T$6:$T$14</formula1>
    </dataValidation>
    <dataValidation type="list" allowBlank="1" showInputMessage="1" showErrorMessage="1" sqref="E464:E510 E512:E519">
      <formula1>$T$6:$T$15</formula1>
    </dataValidation>
    <dataValidation type="list" allowBlank="1" showInputMessage="1" showErrorMessage="1" sqref="B459:B460 B511 B520">
      <formula1>$Q$6:$Q$16</formula1>
    </dataValidation>
    <dataValidation type="list" allowBlank="1" showInputMessage="1" showErrorMessage="1" sqref="B500:B506 B492:B493 B481:B482 B464 B466:B477 B497:B498 B495 B508:B509 B512 B484:B489 B514:B517">
      <formula1>$Q$6:$Q$17</formula1>
    </dataValidation>
    <dataValidation type="list" allowBlank="1" showInputMessage="1" showErrorMessage="1" sqref="A456:A520">
      <formula1>$P$6:$P$661</formula1>
    </dataValidation>
    <dataValidation type="list" allowBlank="1" showInputMessage="1" showErrorMessage="1" sqref="E456:E458 E461:E463">
      <formula1>$T$6:$T$16</formula1>
    </dataValidation>
    <dataValidation type="list" allowBlank="1" showInputMessage="1" showErrorMessage="1" sqref="B456:B458 B510 B499 B496 B461:B463 B478 B507 B480 B494 B483 B513 B519">
      <formula1>$Q$6:$Q$18</formula1>
    </dataValidation>
    <dataValidation type="list" allowBlank="1" showInputMessage="1" showErrorMessage="1" sqref="E521:E530">
      <formula1>$Y$6:$Y$14</formula1>
    </dataValidation>
    <dataValidation type="list" allowBlank="1" showInputMessage="1" showErrorMessage="1" sqref="B547 B533 B560 B565">
      <formula1>$X$6:$X$7</formula1>
    </dataValidation>
    <dataValidation type="list" allowBlank="1" showInputMessage="1" showErrorMessage="1" sqref="B534:B546 B566:B583 B521:B532 B561:B564 B548:B559">
      <formula1>$X$6:$X$11</formula1>
    </dataValidation>
    <dataValidation type="list" allowBlank="1" showInputMessage="1" showErrorMessage="1" sqref="A567:A583">
      <formula1>$W$6:$W$13</formula1>
    </dataValidation>
    <dataValidation type="list" allowBlank="1" showInputMessage="1" showErrorMessage="1" sqref="E571:E572 E577:E580 E582">
      <formula1>$HQ$65001:$HQ$65005</formula1>
    </dataValidation>
    <dataValidation type="list" allowBlank="1" showInputMessage="1" showErrorMessage="1" sqref="E583 E581 E531:E570 E573:E575">
      <formula1>$Y$6:$Y$11</formula1>
    </dataValidation>
    <dataValidation type="list" allowBlank="1" showInputMessage="1" showErrorMessage="1" sqref="A521:A566">
      <formula1>$W$6:$W$14</formula1>
    </dataValidation>
    <dataValidation type="list" allowBlank="1" showInputMessage="1" showErrorMessage="1" sqref="A624:A664">
      <formula1>#REF!</formula1>
    </dataValidation>
    <dataValidation type="list" allowBlank="1" showInputMessage="1" showErrorMessage="1" sqref="E762:E790">
      <formula1>$IR$65366:$IR$65372</formula1>
    </dataValidation>
    <dataValidation type="list" allowBlank="1" showInputMessage="1" showErrorMessage="1" sqref="B732:B790">
      <formula1>$IQ$65366:$IQ$65378</formula1>
    </dataValidation>
    <dataValidation type="list" allowBlank="1" showInputMessage="1" showErrorMessage="1" sqref="E732:E761">
      <formula1>$IR$65366:$IR$65371</formula1>
    </dataValidation>
    <dataValidation type="list" allowBlank="1" showInputMessage="1" showErrorMessage="1" sqref="A732:A790">
      <formula1>$IO$65222:$IO$65242</formula1>
    </dataValidation>
    <dataValidation type="list" allowBlank="1" showInputMessage="1" showErrorMessage="1" sqref="A907:A939">
      <formula1>$IO$65399:$IO$65419</formula1>
    </dataValidation>
    <dataValidation type="list" allowBlank="1" showInputMessage="1" showErrorMessage="1" sqref="E907:E939">
      <formula1>$IQ$65399:$IQ$65403</formula1>
    </dataValidation>
    <dataValidation type="list" allowBlank="1" showInputMessage="1" showErrorMessage="1" sqref="B907:B918">
      <formula1>$IP$65399:$IP$65407</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Marzo 2015</vt:lpstr>
      <vt:lpstr>'Transparencia Marzo 2015'!Área_de_impresión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casoto</cp:lastModifiedBy>
  <cp:lastPrinted>2014-04-08T15:49:01Z</cp:lastPrinted>
  <dcterms:created xsi:type="dcterms:W3CDTF">2011-07-07T14:31:16Z</dcterms:created>
  <dcterms:modified xsi:type="dcterms:W3CDTF">2015-06-01T13:24:21Z</dcterms:modified>
</cp:coreProperties>
</file>