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610" windowHeight="11940"/>
  </bookViews>
  <sheets>
    <sheet name="Informe Victimas y Testigos" sheetId="4" r:id="rId1"/>
  </sheets>
  <calcPr calcId="145621"/>
</workbook>
</file>

<file path=xl/calcChain.xml><?xml version="1.0" encoding="utf-8"?>
<calcChain xmlns="http://schemas.openxmlformats.org/spreadsheetml/2006/main">
  <c r="O4" i="4" l="1"/>
  <c r="N24" i="4"/>
</calcChain>
</file>

<file path=xl/sharedStrings.xml><?xml version="1.0" encoding="utf-8"?>
<sst xmlns="http://schemas.openxmlformats.org/spreadsheetml/2006/main" count="74" uniqueCount="39">
  <si>
    <t>Otros</t>
  </si>
  <si>
    <t>FONDO DE APORTE A VÍCTIMAS Y TESTIGOS - MINISTERIO PÚBLICO - MAPVT</t>
  </si>
  <si>
    <t>1. Ejecución por Subtítulo:</t>
  </si>
  <si>
    <t>Subtítulo 22</t>
  </si>
  <si>
    <t>Imputación al 22.12.999.010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</si>
  <si>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</si>
  <si>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</si>
  <si>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</si>
  <si>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</si>
  <si>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</si>
  <si>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</si>
  <si>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</si>
  <si>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</si>
  <si>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</si>
  <si>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</si>
  <si>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</si>
  <si>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</si>
  <si>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</si>
  <si>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</si>
  <si>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</si>
  <si>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</si>
  <si>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</si>
  <si>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</si>
  <si>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</si>
  <si>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</si>
  <si>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</si>
  <si>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</si>
  <si>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</si>
  <si>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</si>
  <si>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</si>
  <si>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</si>
  <si>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</si>
  <si>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</si>
  <si>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</si>
  <si>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Otros de Servicios Generales por concepto de Call Center</t>
  </si>
  <si>
    <t>2.  Descripción de los gastos mensuales, según Clasificador Interno de Prestaciones por concepto de Orientación, Protección y Atención a Víctimas y Testigos del Ministerio Público.</t>
  </si>
  <si>
    <t>EJECUCIÓN ACUMULADA A MARZO</t>
  </si>
  <si>
    <t>EJECUCIÓN MENSUAL - MARZO</t>
  </si>
  <si>
    <t>MAPVT: Nuevo sistema denominado Módulo de Administración de Prestaciones para Víctimas y Testigos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</si>
</sst>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9" formatCode="_-* #,##0_-;\-* #,##0_-;_-* &quot;-&quot;??_-;_-@_-"/>
    <numFmt numFmtId="170" formatCode="&quot;$&quot;\ #,##0"/>
    <numFmt numFmtId="171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3" fontId="3" fillId="2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justify" vertical="center" wrapText="1"/>
    </xf>
    <xf numFmtId="3" fontId="4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170" fontId="4" fillId="2" borderId="0" xfId="0" applyNumberFormat="1" applyFont="1" applyFill="1" applyAlignment="1">
      <alignment horizontal="left" vertical="center"/>
    </xf>
    <xf numFmtId="170" fontId="4" fillId="2" borderId="0" xfId="0" applyNumberFormat="1" applyFont="1" applyFill="1" applyAlignment="1">
      <alignment horizontal="center" vertical="center"/>
    </xf>
    <xf numFmtId="170" fontId="4" fillId="2" borderId="0" xfId="0" applyNumberFormat="1" applyFont="1" applyFill="1" applyAlignment="1">
      <alignment horizontal="right" vertical="center"/>
    </xf>
    <xf numFmtId="170" fontId="4" fillId="2" borderId="6" xfId="0" applyNumberFormat="1" applyFont="1" applyFill="1" applyBorder="1" applyAlignment="1">
      <alignment horizontal="right" vertical="center"/>
    </xf>
    <xf numFmtId="170" fontId="4" fillId="2" borderId="0" xfId="0" applyNumberFormat="1" applyFont="1" applyFill="1" applyAlignment="1">
      <alignment horizontal="center" vertical="center" wrapText="1"/>
    </xf>
    <xf numFmtId="3" fontId="3" fillId="2" borderId="5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171" fontId="4" fillId="2" borderId="6" xfId="7" applyNumberFormat="1" applyFont="1" applyFill="1" applyBorder="1" applyAlignment="1">
      <alignment horizontal="center" vertical="center"/>
    </xf>
    <xf numFmtId="169" fontId="3" fillId="2" borderId="1" xfId="9" applyNumberFormat="1" applyFont="1" applyFill="1" applyBorder="1" applyAlignment="1">
      <alignment horizontal="center" vertical="center"/>
    </xf>
    <xf numFmtId="169" fontId="3" fillId="5" borderId="4" xfId="9" applyNumberFormat="1" applyFont="1" applyFill="1" applyBorder="1" applyAlignment="1">
      <alignment horizontal="center" vertical="center"/>
    </xf>
    <xf numFmtId="169" fontId="4" fillId="2" borderId="1" xfId="9" applyNumberFormat="1" applyFont="1" applyFill="1" applyBorder="1" applyAlignment="1">
      <alignment horizontal="center" vertical="center"/>
    </xf>
    <xf numFmtId="169" fontId="3" fillId="2" borderId="2" xfId="9" applyNumberFormat="1" applyFont="1" applyFill="1" applyBorder="1" applyAlignment="1">
      <alignment horizontal="center" vertical="center"/>
    </xf>
    <xf numFmtId="169" fontId="4" fillId="2" borderId="2" xfId="9" applyNumberFormat="1" applyFont="1" applyFill="1" applyBorder="1" applyAlignment="1">
      <alignment horizontal="center" vertical="center"/>
    </xf>
    <xf numFmtId="169" fontId="3" fillId="6" borderId="1" xfId="9" applyNumberFormat="1" applyFont="1" applyFill="1" applyBorder="1" applyAlignment="1">
      <alignment horizontal="center" vertical="center"/>
    </xf>
    <xf numFmtId="169" fontId="3" fillId="2" borderId="2" xfId="9" applyNumberFormat="1" applyFont="1" applyFill="1" applyBorder="1" applyAlignment="1">
      <alignment vertical="center"/>
    </xf>
    <xf numFmtId="169" fontId="4" fillId="2" borderId="2" xfId="9" applyNumberFormat="1" applyFont="1" applyFill="1" applyBorder="1" applyAlignment="1">
      <alignment vertical="center"/>
    </xf>
    <xf numFmtId="3" fontId="7" fillId="4" borderId="0" xfId="0" quotePrefix="1" applyNumberFormat="1" applyFont="1" applyFill="1" applyAlignment="1">
      <alignment horizontal="left" vertical="center"/>
    </xf>
    <xf numFmtId="3" fontId="7" fillId="4" borderId="0" xfId="0" applyNumberFormat="1" applyFont="1" applyFill="1" applyAlignment="1">
      <alignment horizontal="right" vertical="center"/>
    </xf>
    <xf numFmtId="169" fontId="3" fillId="3" borderId="1" xfId="9" applyNumberFormat="1" applyFont="1" applyFill="1" applyBorder="1" applyAlignment="1">
      <alignment horizontal="center" vertical="center"/>
    </xf>
    <xf numFmtId="169" fontId="4" fillId="3" borderId="1" xfId="9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justify" vertical="center"/>
    </xf>
    <xf numFmtId="3" fontId="8" fillId="2" borderId="7" xfId="0" applyNumberFormat="1" applyFont="1" applyFill="1" applyBorder="1" applyAlignment="1">
      <alignment horizontal="justify" vertical="center"/>
    </xf>
    <xf numFmtId="3" fontId="4" fillId="2" borderId="0" xfId="0" applyNumberFormat="1" applyFont="1" applyFill="1" applyAlignment="1">
      <alignment horizontal="justify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2">
    <cellStyle name="Millares 2" xfId="4"/>
    <cellStyle name="Millares 2 2" xfId="9"/>
    <cellStyle name="Millares 3" xfId="5"/>
    <cellStyle name="Millares 5" xfId="8"/>
    <cellStyle name="Millares 6" xfId="10"/>
    <cellStyle name="Millares 7" xfId="11"/>
    <cellStyle name="Moneda 5" xfId="7"/>
    <cellStyle name="Normal" xfId="0" builtinId="0"/>
    <cellStyle name="Normal 2" xfId="1"/>
    <cellStyle name="Normal 25" xfId="3"/>
    <cellStyle name="Normal 3" xfId="6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2"/>
  <sheetViews>
    <sheetView tabSelected="1" zoomScale="85" zoomScaleNormal="85" workbookViewId="0">
      <selection activeCell="F34" sqref="F34"/>
    </sheetView>
  </sheetViews>
  <sheetFormatPr baseColWidth="10" defaultColWidth="11.5703125" defaultRowHeight="12.75" x14ac:dyDescent="0.25"/>
  <cols>
    <col min="1" max="1" width="16" style="1" customWidth="1"/>
    <col min="2" max="2" width="3.7109375" style="1" customWidth="1"/>
    <col min="3" max="4" width="14.7109375" style="1" customWidth="1"/>
    <col min="5" max="5" width="17.42578125" style="1" customWidth="1"/>
    <col min="6" max="11" width="14.7109375" style="1" customWidth="1"/>
    <col min="12" max="12" width="16.7109375" style="4" customWidth="1"/>
    <col min="13" max="13" width="3.140625" style="1" customWidth="1"/>
    <col min="14" max="15" width="12.28515625" style="1" bestFit="1" customWidth="1"/>
    <col min="16" max="16384" width="11.5703125" style="1"/>
  </cols>
  <sheetData>
    <row r="1" spans="1:15" ht="20.100000000000001" customHeight="1" x14ac:dyDescent="0.25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20.100000000000001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33">
        <v>2020</v>
      </c>
    </row>
    <row r="3" spans="1:15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s="2" customFormat="1" ht="15.95" customHeight="1" x14ac:dyDescent="0.25">
      <c r="A4" s="8" t="s">
        <v>2</v>
      </c>
      <c r="B4" s="9"/>
      <c r="C4" s="9"/>
      <c r="D4" s="10" t="s">
        <v>3</v>
      </c>
      <c r="E4" s="23">
        <v>651689416</v>
      </c>
      <c r="F4" s="8" t="s">
        <v>4</v>
      </c>
      <c r="G4" s="9"/>
      <c r="H4" s="9"/>
      <c r="I4" s="9"/>
      <c r="J4" s="9"/>
      <c r="K4" s="9"/>
      <c r="L4" s="9"/>
      <c r="N4" s="2">
        <v>651689416</v>
      </c>
      <c r="O4" s="2">
        <f>+E4-N4</f>
        <v>0</v>
      </c>
    </row>
    <row r="5" spans="1:15" s="2" customFormat="1" ht="15.95" customHeight="1" x14ac:dyDescent="0.25">
      <c r="A5" s="8"/>
      <c r="B5" s="9"/>
      <c r="C5" s="9"/>
      <c r="D5" s="10"/>
      <c r="E5" s="23">
        <v>0</v>
      </c>
      <c r="F5" s="8" t="s">
        <v>34</v>
      </c>
      <c r="G5" s="9"/>
      <c r="H5" s="9"/>
      <c r="I5" s="9"/>
      <c r="J5" s="9"/>
      <c r="K5" s="9"/>
      <c r="L5" s="9"/>
    </row>
    <row r="6" spans="1:15" s="2" customFormat="1" ht="15.95" customHeight="1" x14ac:dyDescent="0.25">
      <c r="A6" s="8"/>
      <c r="B6" s="9"/>
      <c r="C6" s="9"/>
      <c r="D6" s="10"/>
      <c r="E6" s="23">
        <v>3835583</v>
      </c>
      <c r="F6" s="8" t="s">
        <v>5</v>
      </c>
      <c r="G6" s="9"/>
      <c r="H6" s="9"/>
      <c r="I6" s="9"/>
      <c r="J6" s="9"/>
      <c r="K6" s="9"/>
      <c r="L6" s="9"/>
    </row>
    <row r="7" spans="1:15" s="2" customFormat="1" ht="15.95" customHeight="1" x14ac:dyDescent="0.25">
      <c r="A7" s="9"/>
      <c r="B7" s="9"/>
      <c r="C7" s="9"/>
      <c r="D7" s="11" t="s">
        <v>6</v>
      </c>
      <c r="E7" s="24">
        <v>2095778</v>
      </c>
      <c r="F7" s="8" t="s">
        <v>7</v>
      </c>
      <c r="G7" s="9"/>
      <c r="H7" s="9"/>
      <c r="I7" s="9"/>
      <c r="J7" s="9"/>
      <c r="K7" s="9"/>
      <c r="L7" s="9"/>
    </row>
    <row r="8" spans="1:15" s="2" customFormat="1" ht="15.95" customHeight="1" x14ac:dyDescent="0.25">
      <c r="A8" s="9"/>
      <c r="B8" s="9"/>
      <c r="C8" s="9"/>
      <c r="D8" s="10" t="s">
        <v>8</v>
      </c>
      <c r="E8" s="23">
        <v>657620777</v>
      </c>
      <c r="F8" s="9"/>
      <c r="G8" s="12"/>
      <c r="H8" s="9"/>
      <c r="I8" s="9"/>
      <c r="J8" s="9"/>
      <c r="K8" s="9"/>
      <c r="L8" s="9"/>
    </row>
    <row r="9" spans="1:15" s="2" customFormat="1" ht="8.1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s="3" customFormat="1" ht="27.95" customHeight="1" x14ac:dyDescent="0.25">
      <c r="A10" s="41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5" s="2" customFormat="1" ht="8.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5" ht="21.95" customHeight="1" x14ac:dyDescent="0.25">
      <c r="A12" s="44" t="s">
        <v>10</v>
      </c>
      <c r="B12" s="13"/>
      <c r="C12" s="44" t="s">
        <v>11</v>
      </c>
      <c r="D12" s="44" t="s">
        <v>12</v>
      </c>
      <c r="E12" s="44" t="s">
        <v>13</v>
      </c>
      <c r="F12" s="44" t="s">
        <v>14</v>
      </c>
      <c r="G12" s="44" t="s">
        <v>15</v>
      </c>
      <c r="H12" s="44" t="s">
        <v>16</v>
      </c>
      <c r="I12" s="44" t="s">
        <v>17</v>
      </c>
      <c r="J12" s="44" t="s">
        <v>0</v>
      </c>
      <c r="K12" s="44" t="s">
        <v>18</v>
      </c>
      <c r="L12" s="44" t="s">
        <v>19</v>
      </c>
    </row>
    <row r="13" spans="1:15" ht="21.95" customHeight="1" x14ac:dyDescent="0.25">
      <c r="A13" s="44"/>
      <c r="B13" s="1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5" ht="15" customHeight="1" x14ac:dyDescent="0.25">
      <c r="A14" s="15"/>
      <c r="B14" s="15"/>
      <c r="C14" s="16" t="s">
        <v>20</v>
      </c>
      <c r="D14" s="16" t="s">
        <v>21</v>
      </c>
      <c r="E14" s="16" t="s">
        <v>22</v>
      </c>
      <c r="F14" s="16" t="s">
        <v>23</v>
      </c>
      <c r="G14" s="16" t="s">
        <v>24</v>
      </c>
      <c r="H14" s="16" t="s">
        <v>25</v>
      </c>
      <c r="I14" s="16" t="s">
        <v>26</v>
      </c>
      <c r="J14" s="16" t="s">
        <v>27</v>
      </c>
      <c r="K14" s="16" t="s">
        <v>28</v>
      </c>
      <c r="L14" s="17"/>
    </row>
    <row r="15" spans="1:15" ht="15.95" customHeight="1" x14ac:dyDescent="0.25">
      <c r="A15" s="17" t="s">
        <v>29</v>
      </c>
      <c r="B15" s="16" t="s">
        <v>30</v>
      </c>
      <c r="C15" s="25">
        <v>27784152</v>
      </c>
      <c r="D15" s="25">
        <v>93746253</v>
      </c>
      <c r="E15" s="25">
        <v>13461526</v>
      </c>
      <c r="F15" s="25">
        <v>6571040</v>
      </c>
      <c r="G15" s="26"/>
      <c r="H15" s="26"/>
      <c r="I15" s="25">
        <v>229780658</v>
      </c>
      <c r="J15" s="25">
        <v>19559975</v>
      </c>
      <c r="K15" s="35">
        <v>0</v>
      </c>
      <c r="L15" s="27">
        <v>390903604</v>
      </c>
    </row>
    <row r="16" spans="1:15" ht="8.1" customHeight="1" x14ac:dyDescent="0.25">
      <c r="A16" s="18"/>
      <c r="B16" s="19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1:14" ht="15.95" customHeight="1" x14ac:dyDescent="0.25">
      <c r="A17" s="17" t="s">
        <v>31</v>
      </c>
      <c r="B17" s="16" t="s">
        <v>32</v>
      </c>
      <c r="C17" s="25">
        <v>145665923</v>
      </c>
      <c r="D17" s="25">
        <v>19732048</v>
      </c>
      <c r="E17" s="25">
        <v>74799487</v>
      </c>
      <c r="F17" s="30"/>
      <c r="G17" s="25">
        <v>3164110</v>
      </c>
      <c r="H17" s="25">
        <v>7769387</v>
      </c>
      <c r="I17" s="30"/>
      <c r="J17" s="25">
        <v>9654857</v>
      </c>
      <c r="K17" s="25">
        <v>2095778</v>
      </c>
      <c r="L17" s="27">
        <v>262881590</v>
      </c>
    </row>
    <row r="18" spans="1:14" ht="8.1" customHeight="1" x14ac:dyDescent="0.25">
      <c r="A18" s="19"/>
      <c r="B18" s="19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4" s="4" customFormat="1" ht="15.95" customHeight="1" x14ac:dyDescent="0.25">
      <c r="A19" s="17" t="s">
        <v>19</v>
      </c>
      <c r="B19" s="17"/>
      <c r="C19" s="27">
        <v>173450075</v>
      </c>
      <c r="D19" s="27">
        <v>113478301</v>
      </c>
      <c r="E19" s="27">
        <v>88261013</v>
      </c>
      <c r="F19" s="27">
        <v>6571040</v>
      </c>
      <c r="G19" s="27">
        <v>3164110</v>
      </c>
      <c r="H19" s="27">
        <v>7769387</v>
      </c>
      <c r="I19" s="27">
        <v>229780658</v>
      </c>
      <c r="J19" s="27">
        <v>29214832</v>
      </c>
      <c r="K19" s="27">
        <v>2095778</v>
      </c>
      <c r="L19" s="27">
        <v>653785194</v>
      </c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 t="s">
        <v>33</v>
      </c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22"/>
    </row>
    <row r="22" spans="1:14" ht="20.100000000000001" customHeight="1" x14ac:dyDescent="0.25">
      <c r="A22" s="43" t="s">
        <v>37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34">
        <v>2020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4" s="2" customFormat="1" ht="15.95" customHeight="1" x14ac:dyDescent="0.25">
      <c r="A24" s="8" t="s">
        <v>2</v>
      </c>
      <c r="B24" s="9"/>
      <c r="C24" s="9"/>
      <c r="D24" s="10" t="s">
        <v>3</v>
      </c>
      <c r="E24" s="23">
        <v>246832506</v>
      </c>
      <c r="F24" s="8" t="s">
        <v>4</v>
      </c>
      <c r="G24" s="9"/>
      <c r="H24" s="9"/>
      <c r="I24" s="9"/>
      <c r="J24" s="9"/>
      <c r="K24" s="9"/>
      <c r="L24" s="9"/>
      <c r="N24" s="2">
        <f>+E24-246832506</f>
        <v>0</v>
      </c>
    </row>
    <row r="25" spans="1:14" s="2" customFormat="1" ht="15.95" customHeight="1" x14ac:dyDescent="0.25">
      <c r="A25" s="8"/>
      <c r="B25" s="9"/>
      <c r="C25" s="9"/>
      <c r="D25" s="10"/>
      <c r="E25" s="23">
        <v>0</v>
      </c>
      <c r="F25" s="8" t="s">
        <v>34</v>
      </c>
      <c r="G25" s="9"/>
      <c r="H25" s="9"/>
      <c r="I25" s="9"/>
      <c r="J25" s="9"/>
      <c r="K25" s="9"/>
      <c r="L25" s="9"/>
    </row>
    <row r="26" spans="1:14" s="2" customFormat="1" ht="15.95" customHeight="1" x14ac:dyDescent="0.25">
      <c r="A26" s="8"/>
      <c r="B26" s="9"/>
      <c r="C26" s="9"/>
      <c r="D26" s="10"/>
      <c r="E26" s="23">
        <v>0</v>
      </c>
      <c r="F26" s="8" t="s">
        <v>5</v>
      </c>
      <c r="G26" s="9"/>
      <c r="H26" s="9"/>
      <c r="I26" s="9"/>
      <c r="J26" s="9"/>
      <c r="K26" s="9"/>
      <c r="L26" s="9"/>
    </row>
    <row r="27" spans="1:14" s="2" customFormat="1" ht="15.95" customHeight="1" x14ac:dyDescent="0.25">
      <c r="A27" s="9"/>
      <c r="B27" s="9"/>
      <c r="C27" s="9"/>
      <c r="D27" s="11" t="s">
        <v>6</v>
      </c>
      <c r="E27" s="24">
        <v>1259944</v>
      </c>
      <c r="F27" s="8" t="s">
        <v>7</v>
      </c>
      <c r="G27" s="9"/>
      <c r="H27" s="9"/>
      <c r="I27" s="9"/>
      <c r="J27" s="9"/>
      <c r="K27" s="9"/>
      <c r="L27" s="9"/>
    </row>
    <row r="28" spans="1:14" s="2" customFormat="1" ht="15.95" customHeight="1" x14ac:dyDescent="0.25">
      <c r="A28" s="9"/>
      <c r="B28" s="9"/>
      <c r="C28" s="9"/>
      <c r="D28" s="10" t="s">
        <v>8</v>
      </c>
      <c r="E28" s="23">
        <v>248092450</v>
      </c>
      <c r="F28" s="9"/>
      <c r="G28" s="12"/>
      <c r="H28" s="9"/>
      <c r="I28" s="9"/>
      <c r="J28" s="9"/>
      <c r="K28" s="9"/>
      <c r="L28" s="9"/>
    </row>
    <row r="29" spans="1:14" s="2" customFormat="1" ht="8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s="3" customFormat="1" ht="27.95" customHeight="1" x14ac:dyDescent="0.25">
      <c r="A30" s="41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4" s="2" customFormat="1" ht="8.1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4" ht="21.95" customHeight="1" x14ac:dyDescent="0.25">
      <c r="A32" s="37" t="s">
        <v>10</v>
      </c>
      <c r="B32" s="13"/>
      <c r="C32" s="37" t="s">
        <v>11</v>
      </c>
      <c r="D32" s="37" t="s">
        <v>12</v>
      </c>
      <c r="E32" s="37" t="s">
        <v>13</v>
      </c>
      <c r="F32" s="37" t="s">
        <v>14</v>
      </c>
      <c r="G32" s="37" t="s">
        <v>15</v>
      </c>
      <c r="H32" s="37" t="s">
        <v>16</v>
      </c>
      <c r="I32" s="37" t="s">
        <v>17</v>
      </c>
      <c r="J32" s="37" t="s">
        <v>0</v>
      </c>
      <c r="K32" s="37" t="s">
        <v>18</v>
      </c>
      <c r="L32" s="37" t="s">
        <v>19</v>
      </c>
    </row>
    <row r="33" spans="1:12" ht="39.75" customHeight="1" x14ac:dyDescent="0.25">
      <c r="A33" s="38"/>
      <c r="B33" s="14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5" customHeight="1" x14ac:dyDescent="0.25">
      <c r="A34" s="15"/>
      <c r="B34" s="15"/>
      <c r="C34" s="16" t="s">
        <v>20</v>
      </c>
      <c r="D34" s="16" t="s">
        <v>21</v>
      </c>
      <c r="E34" s="16" t="s">
        <v>22</v>
      </c>
      <c r="F34" s="16" t="s">
        <v>23</v>
      </c>
      <c r="G34" s="16" t="s">
        <v>24</v>
      </c>
      <c r="H34" s="16" t="s">
        <v>25</v>
      </c>
      <c r="I34" s="16" t="s">
        <v>26</v>
      </c>
      <c r="J34" s="16" t="s">
        <v>27</v>
      </c>
      <c r="K34" s="16" t="s">
        <v>28</v>
      </c>
      <c r="L34" s="17"/>
    </row>
    <row r="35" spans="1:12" ht="15.95" customHeight="1" x14ac:dyDescent="0.25">
      <c r="A35" s="17" t="s">
        <v>29</v>
      </c>
      <c r="B35" s="16" t="s">
        <v>30</v>
      </c>
      <c r="C35" s="25">
        <v>9939984</v>
      </c>
      <c r="D35" s="25">
        <v>40733200</v>
      </c>
      <c r="E35" s="25">
        <v>3488970</v>
      </c>
      <c r="F35" s="25">
        <v>3036410</v>
      </c>
      <c r="G35" s="26"/>
      <c r="H35" s="26"/>
      <c r="I35" s="25">
        <v>92384652</v>
      </c>
      <c r="J35" s="25">
        <v>4358781</v>
      </c>
      <c r="K35" s="25">
        <v>0</v>
      </c>
      <c r="L35" s="27">
        <v>153941997</v>
      </c>
    </row>
    <row r="36" spans="1:12" ht="8.1" customHeight="1" x14ac:dyDescent="0.25">
      <c r="A36" s="18"/>
      <c r="B36" s="19"/>
      <c r="C36" s="28"/>
      <c r="D36" s="28"/>
      <c r="E36" s="28"/>
      <c r="F36" s="28"/>
      <c r="G36" s="28"/>
      <c r="H36" s="28"/>
      <c r="I36" s="28"/>
      <c r="J36" s="28"/>
      <c r="K36" s="28"/>
      <c r="L36" s="29"/>
    </row>
    <row r="37" spans="1:12" ht="15.95" customHeight="1" x14ac:dyDescent="0.25">
      <c r="A37" s="17" t="s">
        <v>31</v>
      </c>
      <c r="B37" s="16" t="s">
        <v>32</v>
      </c>
      <c r="C37" s="25">
        <v>52054625</v>
      </c>
      <c r="D37" s="25">
        <v>7939249</v>
      </c>
      <c r="E37" s="25">
        <v>27270375</v>
      </c>
      <c r="F37" s="30"/>
      <c r="G37" s="25">
        <v>1091440</v>
      </c>
      <c r="H37" s="25">
        <v>2906736</v>
      </c>
      <c r="I37" s="30"/>
      <c r="J37" s="25">
        <v>1628084</v>
      </c>
      <c r="K37" s="25">
        <v>1259944</v>
      </c>
      <c r="L37" s="27">
        <v>94150453</v>
      </c>
    </row>
    <row r="38" spans="1:12" ht="8.1" customHeight="1" x14ac:dyDescent="0.25">
      <c r="A38" s="19"/>
      <c r="B38" s="19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s="4" customFormat="1" ht="15.95" customHeight="1" x14ac:dyDescent="0.25">
      <c r="A39" s="17" t="s">
        <v>19</v>
      </c>
      <c r="B39" s="17"/>
      <c r="C39" s="36">
        <v>61994609</v>
      </c>
      <c r="D39" s="36">
        <v>48672449</v>
      </c>
      <c r="E39" s="36">
        <v>30759345</v>
      </c>
      <c r="F39" s="36">
        <v>3036410</v>
      </c>
      <c r="G39" s="36">
        <v>1091440</v>
      </c>
      <c r="H39" s="36">
        <v>2906736</v>
      </c>
      <c r="I39" s="36">
        <v>92384652</v>
      </c>
      <c r="J39" s="36">
        <v>5986865</v>
      </c>
      <c r="K39" s="27">
        <v>1259944</v>
      </c>
      <c r="L39" s="27">
        <v>248092450</v>
      </c>
    </row>
    <row r="40" spans="1:12" s="5" customFormat="1" x14ac:dyDescent="0.25">
      <c r="A40" s="39" t="s">
        <v>38</v>
      </c>
      <c r="B40" s="39"/>
      <c r="C40" s="39"/>
      <c r="D40" s="39"/>
      <c r="E40" s="39"/>
      <c r="F40" s="39"/>
      <c r="G40" s="39"/>
      <c r="L40" s="22"/>
    </row>
    <row r="41" spans="1:12" s="5" customFormat="1" x14ac:dyDescent="0.25">
      <c r="A41" s="40"/>
      <c r="B41" s="40"/>
      <c r="C41" s="40"/>
      <c r="D41" s="40"/>
      <c r="E41" s="40"/>
      <c r="F41" s="40"/>
      <c r="G41" s="40"/>
      <c r="H41" s="20"/>
      <c r="I41" s="20"/>
      <c r="J41" s="20"/>
      <c r="K41" s="20"/>
      <c r="L41" s="21" t="s">
        <v>33</v>
      </c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22"/>
    </row>
  </sheetData>
  <mergeCells count="28"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  <mergeCell ref="A40:G4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Sandra Díaz Salazar</cp:lastModifiedBy>
  <cp:lastPrinted>2020-04-08T18:36:35Z</cp:lastPrinted>
  <dcterms:created xsi:type="dcterms:W3CDTF">2017-05-30T15:29:27Z</dcterms:created>
  <dcterms:modified xsi:type="dcterms:W3CDTF">2020-04-28T16:20:31Z</dcterms:modified>
</cp:coreProperties>
</file>