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F00995F306E\Compartido Nicolas and Raul\2025\04 Glosas\Glosas\Septiembre 2025\"/>
    </mc:Choice>
  </mc:AlternateContent>
  <xr:revisionPtr revIDLastSave="0" documentId="13_ncr:1_{7A5E7B89-F6D6-4136-86F6-B7EDBDEECE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esupuesto 2025" sheetId="1" r:id="rId1"/>
    <sheet name="2025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4" l="1"/>
  <c r="C6" i="1" l="1"/>
  <c r="C14" i="1"/>
  <c r="E12" i="4"/>
  <c r="E8" i="4" l="1"/>
  <c r="E7" i="4"/>
  <c r="E9" i="4"/>
  <c r="E10" i="4"/>
  <c r="E5" i="4"/>
  <c r="E6" i="4"/>
  <c r="E11" i="4"/>
</calcChain>
</file>

<file path=xl/sharedStrings.xml><?xml version="1.0" encoding="utf-8"?>
<sst xmlns="http://schemas.openxmlformats.org/spreadsheetml/2006/main" count="35" uniqueCount="25">
  <si>
    <t>Subtítulo</t>
  </si>
  <si>
    <t>Clasificación Económica</t>
  </si>
  <si>
    <t>(miles de $)</t>
  </si>
  <si>
    <t>Ingresos</t>
  </si>
  <si>
    <t>Otros Ingresos Corrientes</t>
  </si>
  <si>
    <t xml:space="preserve">Aporte Fiscal </t>
  </si>
  <si>
    <t>Venta de Activos No Financieros</t>
  </si>
  <si>
    <t>Saldo Inicial Caja</t>
  </si>
  <si>
    <t>Gastos</t>
  </si>
  <si>
    <t>Gasto en Personal</t>
  </si>
  <si>
    <t>Bienes y Servicios de Consumo</t>
  </si>
  <si>
    <t>Prestaciones de seguridad social</t>
  </si>
  <si>
    <t>Transferencias Corrientes</t>
  </si>
  <si>
    <t>Integros al Fisco</t>
  </si>
  <si>
    <t>Adquisición de Activos No Financieros</t>
  </si>
  <si>
    <t>Iniciativas de Inversión</t>
  </si>
  <si>
    <t>Transferencias de Capital</t>
  </si>
  <si>
    <t>Servicio de la Deuda</t>
  </si>
  <si>
    <t>Subtitulo</t>
  </si>
  <si>
    <t>Monto $</t>
  </si>
  <si>
    <t>%</t>
  </si>
  <si>
    <t>Transferencias para Gastos de Capital</t>
  </si>
  <si>
    <t>Presupuesto Ministerio Público Año 2025</t>
  </si>
  <si>
    <t>Ley N° 21.722</t>
  </si>
  <si>
    <t>Íntegros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</si>
</sst>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3" fontId="0" fillId="2" borderId="0" xfId="0" applyNumberFormat="1" applyFill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0" borderId="1" xfId="0" applyFont="1" applyBorder="1" applyAlignment="1">
      <alignment horizontal="center"/>
    </xf>
    <xf numFmtId="0" fontId="0" fillId="0" borderId="1" xfId="0" applyBorder="1"/>
    <xf numFmtId="3" fontId="4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41" fontId="3" fillId="3" borderId="1" xfId="1" applyFont="1" applyFill="1" applyBorder="1" applyAlignment="1">
      <alignment horizontal="center"/>
    </xf>
    <xf numFmtId="10" fontId="4" fillId="0" borderId="0" xfId="2" applyNumberFormat="1" applyFont="1" applyFill="1" applyBorder="1"/>
    <xf numFmtId="0" fontId="0" fillId="0" borderId="2" xfId="0" applyBorder="1"/>
    <xf numFmtId="3" fontId="4" fillId="0" borderId="2" xfId="0" applyNumberFormat="1" applyFont="1" applyBorder="1"/>
    <xf numFmtId="3" fontId="0" fillId="0" borderId="0" xfId="0" applyNumberFormat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Presupuesto de Gastos año 2025 - Ley N° 21.722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view3D>
      <c:rotX val="30"/>
      <c:rotY val="11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806587353048321"/>
          <c:y val="6.2199391334833314E-2"/>
          <c:w val="0.44049042775419994"/>
          <c:h val="0.63391703521797871"/>
        </c:manualLayout>
      </c:layout>
      <c:pie3DChart>
        <c:varyColors val="1"/>
        <c:ser>
          <c:idx val="0"/>
          <c:order val="0"/>
          <c:tx>
            <c:strRef>
              <c:f>'2025'!$D$4</c:f>
              <c:strCache>
                <c:ptCount val="1"/>
                <c:pt idx="0">
                  <c:v> Monto $ 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CDB-4A7A-968E-C36162D67C68}"/>
              </c:ext>
            </c:extLst>
          </c:dPt>
          <c:dPt>
            <c:idx val="1"/>
            <c:bubble3D val="0"/>
            <c:explosion val="27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0EA5-4F22-BF81-773EC90FB87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'2025'!$B$5:$C$12</c:f>
              <c:multiLvlStrCache>
                <c:ptCount val="8"/>
                <c:lvl>
                  <c:pt idx="0">
                    <c:v>Gasto en Personal</c:v>
                  </c:pt>
                  <c:pt idx="1">
                    <c:v>Bienes y Servicios de Consumo</c:v>
                  </c:pt>
                  <c:pt idx="2">
                    <c:v>Prestaciones de seguridad social</c:v>
                  </c:pt>
                  <c:pt idx="3">
                    <c:v>Transferencias Corrientes</c:v>
                  </c:pt>
                  <c:pt idx="4">
                    <c:v>Integros al Fisco</c:v>
                  </c:pt>
                  <c:pt idx="5">
                    <c:v>Adquisición de Activos No Financieros</c:v>
                  </c:pt>
                  <c:pt idx="6">
                    <c:v>Iniciativas de Inversión</c:v>
                  </c:pt>
                  <c:pt idx="7">
                    <c:v>Servicio de la Deuda</c:v>
                  </c:pt>
                </c:lvl>
                <c:lvl>
                  <c:pt idx="0">
                    <c:v>21</c:v>
                  </c:pt>
                  <c:pt idx="1">
                    <c:v>22</c:v>
                  </c:pt>
                  <c:pt idx="2">
                    <c:v>23</c:v>
                  </c:pt>
                  <c:pt idx="3">
                    <c:v>24</c:v>
                  </c:pt>
                  <c:pt idx="4">
                    <c:v>25</c:v>
                  </c:pt>
                  <c:pt idx="5">
                    <c:v>29</c:v>
                  </c:pt>
                  <c:pt idx="6">
                    <c:v>31</c:v>
                  </c:pt>
                  <c:pt idx="7">
                    <c:v>34</c:v>
                  </c:pt>
                </c:lvl>
              </c:multiLvlStrCache>
            </c:multiLvlStrRef>
          </c:cat>
          <c:val>
            <c:numRef>
              <c:f>'2025'!$D$5:$D$12</c:f>
              <c:numCache>
                <c:formatCode>#,##0</c:formatCode>
                <c:ptCount val="8"/>
                <c:pt idx="0">
                  <c:v>211065642</c:v>
                </c:pt>
                <c:pt idx="1">
                  <c:v>54610892</c:v>
                </c:pt>
                <c:pt idx="2">
                  <c:v>481213</c:v>
                </c:pt>
                <c:pt idx="3">
                  <c:v>13384090</c:v>
                </c:pt>
                <c:pt idx="4">
                  <c:v>837</c:v>
                </c:pt>
                <c:pt idx="5">
                  <c:v>2254397</c:v>
                </c:pt>
                <c:pt idx="6">
                  <c:v>5955448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DB-4A7A-968E-C36162D67C68}"/>
            </c:ext>
          </c:extLst>
        </c:ser>
        <c:ser>
          <c:idx val="1"/>
          <c:order val="1"/>
          <c:tx>
            <c:strRef>
              <c:f>'2025'!$E$4</c:f>
              <c:strCache>
                <c:ptCount val="1"/>
                <c:pt idx="0">
                  <c:v> % 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multiLvlStrRef>
              <c:f>'2025'!$B$5:$C$12</c:f>
              <c:multiLvlStrCache>
                <c:ptCount val="8"/>
                <c:lvl>
                  <c:pt idx="0">
                    <c:v>Gasto en Personal</c:v>
                  </c:pt>
                  <c:pt idx="1">
                    <c:v>Bienes y Servicios de Consumo</c:v>
                  </c:pt>
                  <c:pt idx="2">
                    <c:v>Prestaciones de seguridad social</c:v>
                  </c:pt>
                  <c:pt idx="3">
                    <c:v>Transferencias Corrientes</c:v>
                  </c:pt>
                  <c:pt idx="4">
                    <c:v>Integros al Fisco</c:v>
                  </c:pt>
                  <c:pt idx="5">
                    <c:v>Adquisición de Activos No Financieros</c:v>
                  </c:pt>
                  <c:pt idx="6">
                    <c:v>Iniciativas de Inversión</c:v>
                  </c:pt>
                  <c:pt idx="7">
                    <c:v>Servicio de la Deuda</c:v>
                  </c:pt>
                </c:lvl>
                <c:lvl>
                  <c:pt idx="0">
                    <c:v>21</c:v>
                  </c:pt>
                  <c:pt idx="1">
                    <c:v>22</c:v>
                  </c:pt>
                  <c:pt idx="2">
                    <c:v>23</c:v>
                  </c:pt>
                  <c:pt idx="3">
                    <c:v>24</c:v>
                  </c:pt>
                  <c:pt idx="4">
                    <c:v>25</c:v>
                  </c:pt>
                  <c:pt idx="5">
                    <c:v>29</c:v>
                  </c:pt>
                  <c:pt idx="6">
                    <c:v>31</c:v>
                  </c:pt>
                  <c:pt idx="7">
                    <c:v>34</c:v>
                  </c:pt>
                </c:lvl>
              </c:multiLvlStrCache>
            </c:multiLvlStrRef>
          </c:cat>
          <c:val>
            <c:numRef>
              <c:f>'2025'!$E$5:$E$12</c:f>
              <c:numCache>
                <c:formatCode>0.00%</c:formatCode>
                <c:ptCount val="8"/>
                <c:pt idx="0">
                  <c:v>0.73349708770066102</c:v>
                </c:pt>
                <c:pt idx="1">
                  <c:v>0.18978422948977799</c:v>
                </c:pt>
                <c:pt idx="2">
                  <c:v>1.6723154499191212E-3</c:v>
                </c:pt>
                <c:pt idx="3">
                  <c:v>4.6512501719837188E-2</c:v>
                </c:pt>
                <c:pt idx="4">
                  <c:v>2.908749413632434E-6</c:v>
                </c:pt>
                <c:pt idx="5">
                  <c:v>7.834499345095244E-3</c:v>
                </c:pt>
                <c:pt idx="6">
                  <c:v>2.0696422793212009E-2</c:v>
                </c:pt>
                <c:pt idx="7">
                  <c:v>3.4752083794891686E-8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DB-4A7A-968E-C36162D6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58486674028799E-2"/>
          <c:y val="0.64143525060995954"/>
          <c:w val="0.86733448175605055"/>
          <c:h val="0.19879789301483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26</xdr:row>
      <xdr:rowOff>161925</xdr:rowOff>
    </xdr:from>
    <xdr:to>
      <xdr:col>2</xdr:col>
      <xdr:colOff>209551</xdr:colOff>
      <xdr:row>54</xdr:row>
      <xdr:rowOff>98946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960006-A9EF-ECB5-6816-C52F0A780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324475"/>
          <a:ext cx="5086350" cy="5271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219731</xdr:colOff>
      <xdr:row>15</xdr:row>
      <xdr:rowOff>34487</xdr:rowOff>
    </xdr:from>
    <xdr:to>
      <xdr:col>6</xdr:col>
      <xdr:colOff>413845</xdr:colOff>
      <xdr:row>31</xdr:row>
      <xdr:rowOff>124810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4"/>
  <sheetViews>
    <sheetView workbookViewId="0">
      <selection activeCell="A3" sqref="A3:C24"/>
    </sheetView>
  </sheetViews>
  <sheetFormatPr baseColWidth="10" defaultRowHeight="15" x14ac:dyDescent="0.25"/>
  <cols>
    <col min="2" max="2" width="61.7109375" bestFit="1" customWidth="1"/>
    <col min="3" max="3" width="15.7109375" customWidth="1"/>
  </cols>
  <sheetData>
    <row r="3" spans="1:5" ht="20.25" x14ac:dyDescent="0.3">
      <c r="A3" s="1"/>
      <c r="B3" s="2" t="s">
        <v>22</v>
      </c>
      <c r="C3" s="3"/>
    </row>
    <row r="4" spans="1:5" ht="20.25" x14ac:dyDescent="0.3">
      <c r="A4" s="1"/>
      <c r="B4" s="2" t="s">
        <v>23</v>
      </c>
      <c r="C4" s="3"/>
    </row>
    <row r="5" spans="1:5" ht="16.5" thickBot="1" x14ac:dyDescent="0.3">
      <c r="A5" s="4"/>
      <c r="B5" s="4" t="s">
        <v>1</v>
      </c>
      <c r="C5" s="4" t="s">
        <v>2</v>
      </c>
    </row>
    <row r="6" spans="1:5" ht="16.5" thickBot="1" x14ac:dyDescent="0.3">
      <c r="A6" s="10" t="s">
        <v>0</v>
      </c>
      <c r="B6" s="10" t="s">
        <v>3</v>
      </c>
      <c r="C6" s="11">
        <f>SUM(C7:C12)</f>
        <v>287752529</v>
      </c>
    </row>
    <row r="7" spans="1:5" x14ac:dyDescent="0.25">
      <c r="A7" s="5">
        <v>5</v>
      </c>
      <c r="B7" t="s">
        <v>12</v>
      </c>
      <c r="C7" s="6">
        <v>12197366</v>
      </c>
    </row>
    <row r="8" spans="1:5" x14ac:dyDescent="0.25">
      <c r="A8" s="5">
        <v>8</v>
      </c>
      <c r="B8" t="s">
        <v>4</v>
      </c>
      <c r="C8" s="6">
        <v>1817772</v>
      </c>
    </row>
    <row r="9" spans="1:5" x14ac:dyDescent="0.25">
      <c r="A9" s="5">
        <v>9</v>
      </c>
      <c r="B9" t="s">
        <v>5</v>
      </c>
      <c r="C9" s="6">
        <v>273737381</v>
      </c>
    </row>
    <row r="10" spans="1:5" x14ac:dyDescent="0.25">
      <c r="A10" s="5">
        <v>10</v>
      </c>
      <c r="B10" t="s">
        <v>6</v>
      </c>
      <c r="C10" s="6">
        <v>0</v>
      </c>
    </row>
    <row r="11" spans="1:5" x14ac:dyDescent="0.25">
      <c r="A11" s="5">
        <v>13</v>
      </c>
      <c r="B11" t="s">
        <v>21</v>
      </c>
      <c r="C11" s="6">
        <v>0</v>
      </c>
    </row>
    <row r="12" spans="1:5" x14ac:dyDescent="0.25">
      <c r="A12" s="5">
        <v>15</v>
      </c>
      <c r="B12" t="s">
        <v>7</v>
      </c>
      <c r="C12" s="6">
        <v>10</v>
      </c>
      <c r="D12" s="15"/>
      <c r="E12" s="15"/>
    </row>
    <row r="13" spans="1:5" ht="15.75" thickBot="1" x14ac:dyDescent="0.3">
      <c r="A13" s="7"/>
      <c r="B13" s="8"/>
      <c r="C13" s="9"/>
    </row>
    <row r="14" spans="1:5" ht="16.5" thickBot="1" x14ac:dyDescent="0.3">
      <c r="A14" s="10" t="s">
        <v>18</v>
      </c>
      <c r="B14" s="10" t="s">
        <v>8</v>
      </c>
      <c r="C14" s="11">
        <f>SUM(C15:C23)</f>
        <v>287752529</v>
      </c>
    </row>
    <row r="15" spans="1:5" x14ac:dyDescent="0.25">
      <c r="A15" s="5">
        <v>21</v>
      </c>
      <c r="B15" t="s">
        <v>9</v>
      </c>
      <c r="C15" s="6">
        <v>211065642</v>
      </c>
    </row>
    <row r="16" spans="1:5" x14ac:dyDescent="0.25">
      <c r="A16" s="5">
        <v>22</v>
      </c>
      <c r="B16" t="s">
        <v>10</v>
      </c>
      <c r="C16" s="6">
        <v>54610892</v>
      </c>
    </row>
    <row r="17" spans="1:5" x14ac:dyDescent="0.25">
      <c r="A17" s="5">
        <v>23</v>
      </c>
      <c r="B17" t="s">
        <v>11</v>
      </c>
      <c r="C17" s="6">
        <v>481213</v>
      </c>
    </row>
    <row r="18" spans="1:5" x14ac:dyDescent="0.25">
      <c r="A18" s="5">
        <v>24</v>
      </c>
      <c r="B18" t="s">
        <v>12</v>
      </c>
      <c r="C18" s="6">
        <v>13384090</v>
      </c>
    </row>
    <row r="19" spans="1:5" x14ac:dyDescent="0.25">
      <c r="A19" s="5">
        <v>25</v>
      </c>
      <c r="B19" t="s">
        <v>24</v>
      </c>
      <c r="C19" s="6">
        <v>837</v>
      </c>
    </row>
    <row r="20" spans="1:5" x14ac:dyDescent="0.25">
      <c r="A20" s="5">
        <v>29</v>
      </c>
      <c r="B20" t="s">
        <v>14</v>
      </c>
      <c r="C20" s="6">
        <v>2254397</v>
      </c>
    </row>
    <row r="21" spans="1:5" x14ac:dyDescent="0.25">
      <c r="A21" s="5">
        <v>31</v>
      </c>
      <c r="B21" t="s">
        <v>15</v>
      </c>
      <c r="C21" s="6">
        <v>5955448</v>
      </c>
    </row>
    <row r="22" spans="1:5" x14ac:dyDescent="0.25">
      <c r="A22" s="5">
        <v>33</v>
      </c>
      <c r="B22" t="s">
        <v>16</v>
      </c>
      <c r="C22" s="6">
        <v>0</v>
      </c>
    </row>
    <row r="23" spans="1:5" x14ac:dyDescent="0.25">
      <c r="A23" s="5">
        <v>34</v>
      </c>
      <c r="B23" t="s">
        <v>17</v>
      </c>
      <c r="C23" s="6">
        <v>10</v>
      </c>
      <c r="D23" s="15"/>
      <c r="E23" s="15"/>
    </row>
    <row r="24" spans="1:5" ht="15.75" thickBot="1" x14ac:dyDescent="0.3">
      <c r="A24" s="8"/>
      <c r="B24" s="8"/>
      <c r="C24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13"/>
  <sheetViews>
    <sheetView tabSelected="1" zoomScale="145" zoomScaleNormal="145" workbookViewId="0">
      <selection activeCell="B4" sqref="B4:E13"/>
    </sheetView>
  </sheetViews>
  <sheetFormatPr baseColWidth="10" defaultRowHeight="15" x14ac:dyDescent="0.25"/>
  <cols>
    <col min="3" max="3" width="35.140625" bestFit="1" customWidth="1"/>
    <col min="4" max="4" width="21.28515625" customWidth="1"/>
  </cols>
  <sheetData>
    <row r="4" spans="2:5" ht="16.5" thickBot="1" x14ac:dyDescent="0.3">
      <c r="B4" s="10" t="s">
        <v>18</v>
      </c>
      <c r="C4" s="10" t="s">
        <v>8</v>
      </c>
      <c r="D4" s="11" t="s">
        <v>19</v>
      </c>
      <c r="E4" s="11" t="s">
        <v>20</v>
      </c>
    </row>
    <row r="5" spans="2:5" x14ac:dyDescent="0.25">
      <c r="B5" s="5">
        <v>21</v>
      </c>
      <c r="C5" t="s">
        <v>9</v>
      </c>
      <c r="D5" s="6">
        <v>211065642</v>
      </c>
      <c r="E5" s="12">
        <f t="shared" ref="E5:E12" si="0">+D5/$D$13</f>
        <v>0.73349708770066102</v>
      </c>
    </row>
    <row r="6" spans="2:5" x14ac:dyDescent="0.25">
      <c r="B6" s="5">
        <v>22</v>
      </c>
      <c r="C6" t="s">
        <v>10</v>
      </c>
      <c r="D6" s="6">
        <v>54610892</v>
      </c>
      <c r="E6" s="12">
        <f t="shared" si="0"/>
        <v>0.18978422948977799</v>
      </c>
    </row>
    <row r="7" spans="2:5" x14ac:dyDescent="0.25">
      <c r="B7" s="5">
        <v>23</v>
      </c>
      <c r="C7" t="s">
        <v>11</v>
      </c>
      <c r="D7" s="6">
        <v>481213</v>
      </c>
      <c r="E7" s="12">
        <f t="shared" si="0"/>
        <v>1.6723154499191212E-3</v>
      </c>
    </row>
    <row r="8" spans="2:5" x14ac:dyDescent="0.25">
      <c r="B8" s="5">
        <v>24</v>
      </c>
      <c r="C8" t="s">
        <v>12</v>
      </c>
      <c r="D8" s="6">
        <v>13384090</v>
      </c>
      <c r="E8" s="12">
        <f t="shared" si="0"/>
        <v>4.6512501719837188E-2</v>
      </c>
    </row>
    <row r="9" spans="2:5" x14ac:dyDescent="0.25">
      <c r="B9" s="5">
        <v>25</v>
      </c>
      <c r="C9" t="s">
        <v>13</v>
      </c>
      <c r="D9" s="6">
        <v>837</v>
      </c>
      <c r="E9" s="12">
        <f t="shared" si="0"/>
        <v>2.908749413632434E-6</v>
      </c>
    </row>
    <row r="10" spans="2:5" x14ac:dyDescent="0.25">
      <c r="B10" s="5">
        <v>29</v>
      </c>
      <c r="C10" t="s">
        <v>14</v>
      </c>
      <c r="D10" s="6">
        <v>2254397</v>
      </c>
      <c r="E10" s="12">
        <f t="shared" si="0"/>
        <v>7.834499345095244E-3</v>
      </c>
    </row>
    <row r="11" spans="2:5" x14ac:dyDescent="0.25">
      <c r="B11" s="5">
        <v>31</v>
      </c>
      <c r="C11" t="s">
        <v>15</v>
      </c>
      <c r="D11" s="6">
        <v>5955448</v>
      </c>
      <c r="E11" s="12">
        <f t="shared" si="0"/>
        <v>2.0696422793212009E-2</v>
      </c>
    </row>
    <row r="12" spans="2:5" x14ac:dyDescent="0.25">
      <c r="B12" s="5">
        <v>34</v>
      </c>
      <c r="C12" t="s">
        <v>17</v>
      </c>
      <c r="D12" s="6">
        <v>10</v>
      </c>
      <c r="E12" s="12">
        <f t="shared" si="0"/>
        <v>3.4752083794891686E-8</v>
      </c>
    </row>
    <row r="13" spans="2:5" ht="15.75" thickBot="1" x14ac:dyDescent="0.3">
      <c r="B13" s="13"/>
      <c r="C13" s="13"/>
      <c r="D13" s="14">
        <f>SUM(D5:D12)</f>
        <v>287752529</v>
      </c>
      <c r="E13" s="13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2025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Abarzua Peña</dc:creator>
  <cp:lastModifiedBy>NICOLAS VERGARA ZUÑIGA</cp:lastModifiedBy>
  <dcterms:created xsi:type="dcterms:W3CDTF">2020-04-29T01:15:58Z</dcterms:created>
  <dcterms:modified xsi:type="dcterms:W3CDTF">2025-09-11T15:42:44Z</dcterms:modified>
</cp:coreProperties>
</file>