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quezada\Documents\MARCITA\archivos excel\LICENCIAS MEDICAS\INFORMES DIPRES LM  AÑO 2025\SEGUNDO TRIMESTRE\"/>
    </mc:Choice>
  </mc:AlternateContent>
  <bookViews>
    <workbookView xWindow="-120" yWindow="-120" windowWidth="29040" windowHeight="15840" xr2:uid="{F3458CD1-A3F3-4475-A87C-1C6AACB5BF69}"/>
  </bookViews>
  <sheets>
    <sheet name="Tabla Resumenes" sheetId="1" r:id="rId1"/>
  </sheets>
  <definedNames>
    <definedName name="_xlnm.Print_Area" localSheetId="0">'Tabla Resumenes'!$A$1:$M$60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<sst xmlns="http://schemas.openxmlformats.org/spreadsheetml/2006/main" count="107" uniqueCount="24">
  <si>
    <t>1.-Número de días de licencia médica presentadas entre Enero y Junio de 2025,  según género del funcionario afecto, tipo y rango de duración de la licencia médica</t>
  </si>
  <si>
    <t>Tipo de Licencia Médica</t>
  </si>
  <si>
    <t>GÉNERO</t>
  </si>
  <si>
    <t>TOTAL</t>
  </si>
  <si>
    <t>Hombre y No binario</t>
  </si>
  <si>
    <t>Mujer</t>
  </si>
  <si>
    <t>Licencias médicas por
hasta 3 dias</t>
  </si>
  <si>
    <t xml:space="preserve">Licencias medicas entre
[4 a 10] dias </t>
  </si>
  <si>
    <t>Licencias medicas desde
11 o mas días</t>
  </si>
  <si>
    <t>Total</t>
  </si>
  <si>
    <t>Enfermedad o Accidente Común</t>
  </si>
  <si>
    <t xml:space="preserve">Licencia Maternal Pre y Post Natal </t>
  </si>
  <si>
    <t>Enfermedad grave hijo menor de un año</t>
  </si>
  <si>
    <t>Accidente del trabajo o del trayecto</t>
  </si>
  <si>
    <t>Enfermedad Profesional</t>
  </si>
  <si>
    <t>Patología del Embarazo</t>
  </si>
  <si>
    <t>Ley SANNA</t>
  </si>
  <si>
    <t>% según género</t>
  </si>
  <si>
    <t>2.-Número de licencias médicas presentadas entre Enero y Junio de 2025, según género del funcionario afecto, tipo y rango de duración de la licencia médica</t>
  </si>
  <si>
    <t>Descripción</t>
  </si>
  <si>
    <t>Número de funcionarios</t>
  </si>
  <si>
    <t>3.-Número de licencias médicas presentadas entre Enero y Junio de 2025 con reembolso, según género del funcionario afecto, tipo y rango de duración de la licencia médica</t>
  </si>
  <si>
    <t>% Licencias médicas reembolsadas</t>
  </si>
  <si>
    <t>4.-Monto ($) recuperado total de las licencias médicas presentadas entre Enero y Junio de 2025, según género del funcionario afecto, tipo y rango de duración de la licencia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</si>
</sst>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sz val="14"/>
      <color theme="1"/>
      <name val="Aptos Display"/>
      <family val="2"/>
    </font>
    <font>
      <b/>
      <sz val="11"/>
      <color theme="1"/>
      <name val="Aptos Display"/>
      <family val="2"/>
    </font>
    <font>
      <sz val="12"/>
      <color theme="1"/>
      <name val="Aptos Display"/>
      <family val="2"/>
    </font>
    <font>
      <b/>
      <i/>
      <sz val="12"/>
      <color theme="1"/>
      <name val="Aptos Display"/>
      <family val="2"/>
    </font>
    <font>
      <b/>
      <sz val="12"/>
      <color theme="1"/>
      <name val="Aptos Display"/>
      <family val="2"/>
    </font>
    <font>
      <b/>
      <i/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wrapText="1"/>
    </xf>
    <xf numFmtId="3" fontId="6" fillId="0" borderId="16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left" wrapText="1"/>
    </xf>
    <xf numFmtId="3" fontId="6" fillId="0" borderId="21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7" fillId="2" borderId="2" xfId="0" applyFont="1" applyFill="1" applyBorder="1"/>
    <xf numFmtId="3" fontId="7" fillId="2" borderId="11" xfId="0" applyNumberFormat="1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7" fillId="3" borderId="1" xfId="0" applyFont="1" applyFill="1" applyBorder="1"/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3" fontId="7" fillId="4" borderId="4" xfId="0" applyNumberFormat="1" applyFont="1" applyFill="1" applyBorder="1" applyAlignment="1">
      <alignment horizontal="center"/>
    </xf>
    <xf numFmtId="3" fontId="0" fillId="0" borderId="0" xfId="0" applyNumberFormat="1"/>
    <xf numFmtId="0" fontId="7" fillId="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42" fontId="2" fillId="0" borderId="16" xfId="2" applyFont="1" applyBorder="1" applyAlignment="1">
      <alignment horizontal="center"/>
    </xf>
    <xf numFmtId="42" fontId="2" fillId="0" borderId="17" xfId="2" applyFont="1" applyBorder="1" applyAlignment="1">
      <alignment horizontal="center"/>
    </xf>
    <xf numFmtId="42" fontId="2" fillId="0" borderId="18" xfId="2" applyFont="1" applyBorder="1" applyAlignment="1">
      <alignment horizontal="center"/>
    </xf>
    <xf numFmtId="42" fontId="2" fillId="0" borderId="19" xfId="2" applyFont="1" applyBorder="1" applyAlignment="1">
      <alignment horizontal="center"/>
    </xf>
    <xf numFmtId="42" fontId="2" fillId="0" borderId="21" xfId="2" applyFont="1" applyBorder="1" applyAlignment="1">
      <alignment horizontal="center"/>
    </xf>
    <xf numFmtId="42" fontId="2" fillId="0" borderId="22" xfId="2" applyFont="1" applyBorder="1" applyAlignment="1">
      <alignment horizontal="center"/>
    </xf>
    <xf numFmtId="42" fontId="2" fillId="0" borderId="23" xfId="2" applyFont="1" applyBorder="1" applyAlignment="1">
      <alignment horizontal="center"/>
    </xf>
    <xf numFmtId="42" fontId="2" fillId="0" borderId="24" xfId="2" applyFont="1" applyBorder="1" applyAlignment="1">
      <alignment horizontal="center"/>
    </xf>
    <xf numFmtId="42" fontId="9" fillId="2" borderId="11" xfId="2" applyFont="1" applyFill="1" applyBorder="1" applyAlignment="1">
      <alignment horizontal="center"/>
    </xf>
    <xf numFmtId="42" fontId="9" fillId="2" borderId="12" xfId="2" applyFont="1" applyFill="1" applyBorder="1" applyAlignment="1">
      <alignment horizontal="center"/>
    </xf>
    <xf numFmtId="42" fontId="9" fillId="2" borderId="13" xfId="2" applyFont="1" applyFill="1" applyBorder="1" applyAlignment="1">
      <alignment horizontal="center"/>
    </xf>
    <xf numFmtId="42" fontId="9" fillId="2" borderId="14" xfId="2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3">
    <cellStyle name="Moneda [0] 2" xfId="2" xr:uid="{EB32975D-BE6F-4E77-8EDC-ED9132618976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2BF2-3F9D-4CA6-9AA3-5107072F4245}">
  <dimension ref="A1:N60"/>
  <sheetViews>
    <sheetView tabSelected="1" zoomScaleNormal="100" zoomScaleSheetLayoutView="100" zoomScalePageLayoutView="70" workbookViewId="0"/>
  </sheetViews>
  <sheetFormatPr baseColWidth="10" defaultRowHeight="15" x14ac:dyDescent="0.25"/>
  <cols>
    <col min="1" max="1" width="38.7109375" customWidth="1"/>
    <col min="2" max="4" width="16.7109375" bestFit="1" customWidth="1"/>
    <col min="5" max="5" width="15.28515625" bestFit="1" customWidth="1"/>
    <col min="6" max="8" width="16.7109375" bestFit="1" customWidth="1"/>
    <col min="9" max="9" width="15.28515625" bestFit="1" customWidth="1"/>
    <col min="10" max="12" width="16.7109375" bestFit="1" customWidth="1"/>
    <col min="13" max="13" width="15.28515625" bestFit="1" customWidth="1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3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63" t="s">
        <v>1</v>
      </c>
      <c r="B4" s="50" t="s">
        <v>2</v>
      </c>
      <c r="C4" s="51"/>
      <c r="D4" s="51"/>
      <c r="E4" s="51"/>
      <c r="F4" s="51"/>
      <c r="G4" s="51"/>
      <c r="H4" s="51"/>
      <c r="I4" s="52"/>
      <c r="J4" s="53" t="s">
        <v>3</v>
      </c>
      <c r="K4" s="54"/>
      <c r="L4" s="54"/>
      <c r="M4" s="55"/>
    </row>
    <row r="5" spans="1:13" x14ac:dyDescent="0.25">
      <c r="A5" s="63"/>
      <c r="B5" s="59" t="s">
        <v>4</v>
      </c>
      <c r="C5" s="60"/>
      <c r="D5" s="60"/>
      <c r="E5" s="61"/>
      <c r="F5" s="59" t="s">
        <v>5</v>
      </c>
      <c r="G5" s="60"/>
      <c r="H5" s="60"/>
      <c r="I5" s="61"/>
      <c r="J5" s="56"/>
      <c r="K5" s="57"/>
      <c r="L5" s="57"/>
      <c r="M5" s="58"/>
    </row>
    <row r="6" spans="1:13" ht="45" x14ac:dyDescent="0.25">
      <c r="A6" s="63"/>
      <c r="B6" s="4" t="s">
        <v>6</v>
      </c>
      <c r="C6" s="5" t="s">
        <v>7</v>
      </c>
      <c r="D6" s="6" t="s">
        <v>8</v>
      </c>
      <c r="E6" s="7" t="s">
        <v>9</v>
      </c>
      <c r="F6" s="4" t="s">
        <v>6</v>
      </c>
      <c r="G6" s="5" t="s">
        <v>7</v>
      </c>
      <c r="H6" s="6" t="s">
        <v>8</v>
      </c>
      <c r="I6" s="7" t="s">
        <v>9</v>
      </c>
      <c r="J6" s="4" t="s">
        <v>6</v>
      </c>
      <c r="K6" s="5" t="s">
        <v>7</v>
      </c>
      <c r="L6" s="6" t="s">
        <v>8</v>
      </c>
      <c r="M6" s="8" t="s">
        <v>9</v>
      </c>
    </row>
    <row r="7" spans="1:13" ht="15.75" x14ac:dyDescent="0.25">
      <c r="A7" s="9" t="s">
        <v>10</v>
      </c>
      <c r="B7" s="10">
        <v>616</v>
      </c>
      <c r="C7" s="11">
        <v>1053</v>
      </c>
      <c r="D7" s="12">
        <v>7821</v>
      </c>
      <c r="E7" s="13">
        <v>9490</v>
      </c>
      <c r="F7" s="10">
        <v>1234</v>
      </c>
      <c r="G7" s="11">
        <v>2113</v>
      </c>
      <c r="H7" s="12">
        <v>15140</v>
      </c>
      <c r="I7" s="13">
        <v>18487</v>
      </c>
      <c r="J7" s="10">
        <v>1850</v>
      </c>
      <c r="K7" s="11">
        <v>3166</v>
      </c>
      <c r="L7" s="12">
        <v>22961</v>
      </c>
      <c r="M7" s="13">
        <v>27977</v>
      </c>
    </row>
    <row r="8" spans="1:13" ht="15.75" x14ac:dyDescent="0.25">
      <c r="A8" s="14" t="s">
        <v>11</v>
      </c>
      <c r="B8" s="15">
        <v>0</v>
      </c>
      <c r="C8" s="16">
        <v>0</v>
      </c>
      <c r="D8" s="17">
        <v>0</v>
      </c>
      <c r="E8" s="18">
        <v>0</v>
      </c>
      <c r="F8" s="15">
        <v>1</v>
      </c>
      <c r="G8" s="16">
        <v>7</v>
      </c>
      <c r="H8" s="17">
        <v>2838</v>
      </c>
      <c r="I8" s="18">
        <v>2846</v>
      </c>
      <c r="J8" s="15">
        <v>1</v>
      </c>
      <c r="K8" s="16">
        <v>7</v>
      </c>
      <c r="L8" s="17">
        <v>2838</v>
      </c>
      <c r="M8" s="18">
        <v>2846</v>
      </c>
    </row>
    <row r="9" spans="1:13" ht="15.75" x14ac:dyDescent="0.25">
      <c r="A9" s="14" t="s">
        <v>12</v>
      </c>
      <c r="B9" s="15">
        <v>0</v>
      </c>
      <c r="C9" s="16">
        <v>0</v>
      </c>
      <c r="D9" s="17">
        <v>0</v>
      </c>
      <c r="E9" s="18">
        <v>0</v>
      </c>
      <c r="F9" s="15">
        <v>3</v>
      </c>
      <c r="G9" s="16">
        <v>256</v>
      </c>
      <c r="H9" s="17">
        <v>1279</v>
      </c>
      <c r="I9" s="18">
        <v>1538</v>
      </c>
      <c r="J9" s="15">
        <v>3</v>
      </c>
      <c r="K9" s="16">
        <v>256</v>
      </c>
      <c r="L9" s="17">
        <v>1279</v>
      </c>
      <c r="M9" s="18">
        <v>1538</v>
      </c>
    </row>
    <row r="10" spans="1:13" ht="15.75" x14ac:dyDescent="0.25">
      <c r="A10" s="14" t="s">
        <v>13</v>
      </c>
      <c r="B10" s="15">
        <v>0</v>
      </c>
      <c r="C10" s="16">
        <v>4</v>
      </c>
      <c r="D10" s="17">
        <v>319</v>
      </c>
      <c r="E10" s="18">
        <v>323</v>
      </c>
      <c r="F10" s="15">
        <v>18</v>
      </c>
      <c r="G10" s="16">
        <v>82</v>
      </c>
      <c r="H10" s="17">
        <v>736</v>
      </c>
      <c r="I10" s="18">
        <v>836</v>
      </c>
      <c r="J10" s="15">
        <v>18</v>
      </c>
      <c r="K10" s="16">
        <v>86</v>
      </c>
      <c r="L10" s="17">
        <v>1055</v>
      </c>
      <c r="M10" s="18">
        <v>1159</v>
      </c>
    </row>
    <row r="11" spans="1:13" ht="15.75" x14ac:dyDescent="0.25">
      <c r="A11" s="14" t="s">
        <v>14</v>
      </c>
      <c r="B11" s="15">
        <v>0</v>
      </c>
      <c r="C11" s="16">
        <v>0</v>
      </c>
      <c r="D11" s="17">
        <v>0</v>
      </c>
      <c r="E11" s="18">
        <v>0</v>
      </c>
      <c r="F11" s="15">
        <v>0</v>
      </c>
      <c r="G11" s="16">
        <v>0</v>
      </c>
      <c r="H11" s="17">
        <v>0</v>
      </c>
      <c r="I11" s="18">
        <v>0</v>
      </c>
      <c r="J11" s="15">
        <v>0</v>
      </c>
      <c r="K11" s="16">
        <v>0</v>
      </c>
      <c r="L11" s="17">
        <v>0</v>
      </c>
      <c r="M11" s="18">
        <v>0</v>
      </c>
    </row>
    <row r="12" spans="1:13" ht="15.75" x14ac:dyDescent="0.25">
      <c r="A12" s="14" t="s">
        <v>15</v>
      </c>
      <c r="B12" s="15">
        <v>0</v>
      </c>
      <c r="C12" s="16">
        <v>0</v>
      </c>
      <c r="D12" s="17">
        <v>0</v>
      </c>
      <c r="E12" s="18">
        <v>0</v>
      </c>
      <c r="F12" s="15">
        <v>1</v>
      </c>
      <c r="G12" s="16">
        <v>36</v>
      </c>
      <c r="H12" s="17">
        <v>698</v>
      </c>
      <c r="I12" s="18">
        <v>735</v>
      </c>
      <c r="J12" s="15">
        <v>1</v>
      </c>
      <c r="K12" s="16">
        <v>36</v>
      </c>
      <c r="L12" s="17">
        <v>698</v>
      </c>
      <c r="M12" s="18">
        <v>735</v>
      </c>
    </row>
    <row r="13" spans="1:13" ht="15.75" x14ac:dyDescent="0.25">
      <c r="A13" s="14" t="s">
        <v>16</v>
      </c>
      <c r="B13" s="15">
        <v>0</v>
      </c>
      <c r="C13" s="16">
        <v>0</v>
      </c>
      <c r="D13" s="17">
        <v>0</v>
      </c>
      <c r="E13" s="18">
        <v>0</v>
      </c>
      <c r="F13" s="15">
        <v>0</v>
      </c>
      <c r="G13" s="16">
        <v>0</v>
      </c>
      <c r="H13" s="17">
        <v>0</v>
      </c>
      <c r="I13" s="18">
        <v>0</v>
      </c>
      <c r="J13" s="15">
        <v>0</v>
      </c>
      <c r="K13" s="16">
        <v>0</v>
      </c>
      <c r="L13" s="17">
        <v>0</v>
      </c>
      <c r="M13" s="18">
        <v>0</v>
      </c>
    </row>
    <row r="14" spans="1:13" ht="15.75" x14ac:dyDescent="0.25">
      <c r="A14" s="19" t="s">
        <v>3</v>
      </c>
      <c r="B14" s="20">
        <v>616</v>
      </c>
      <c r="C14" s="21">
        <v>1057</v>
      </c>
      <c r="D14" s="22">
        <v>8140</v>
      </c>
      <c r="E14" s="23">
        <v>9813</v>
      </c>
      <c r="F14" s="20">
        <v>1257</v>
      </c>
      <c r="G14" s="21">
        <v>2494</v>
      </c>
      <c r="H14" s="22">
        <v>20691</v>
      </c>
      <c r="I14" s="23">
        <v>24442</v>
      </c>
      <c r="J14" s="20">
        <v>1873</v>
      </c>
      <c r="K14" s="21">
        <v>3551</v>
      </c>
      <c r="L14" s="22">
        <v>28831</v>
      </c>
      <c r="M14" s="23">
        <v>34255</v>
      </c>
    </row>
    <row r="15" spans="1:13" ht="15.75" x14ac:dyDescent="0.25">
      <c r="A15" s="24" t="s">
        <v>17</v>
      </c>
      <c r="B15" s="25"/>
      <c r="C15" s="26"/>
      <c r="D15" s="26"/>
      <c r="E15" s="27">
        <v>0.2864691285943658</v>
      </c>
      <c r="F15" s="25"/>
      <c r="G15" s="26"/>
      <c r="H15" s="26"/>
      <c r="I15" s="27">
        <v>0.7135308714056342</v>
      </c>
      <c r="J15" s="25"/>
      <c r="K15" s="26"/>
      <c r="L15" s="26"/>
      <c r="M15" s="27">
        <v>1</v>
      </c>
    </row>
    <row r="16" spans="1:13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.75" x14ac:dyDescent="0.3">
      <c r="A17" s="62" t="s">
        <v>18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49" t="s">
        <v>19</v>
      </c>
      <c r="B19" s="50" t="s">
        <v>2</v>
      </c>
      <c r="C19" s="51"/>
      <c r="D19" s="51"/>
      <c r="E19" s="51"/>
      <c r="F19" s="51"/>
      <c r="G19" s="51"/>
      <c r="H19" s="51"/>
      <c r="I19" s="52"/>
      <c r="J19" s="53" t="s">
        <v>3</v>
      </c>
      <c r="K19" s="54"/>
      <c r="L19" s="54"/>
      <c r="M19" s="55"/>
    </row>
    <row r="20" spans="1:13" x14ac:dyDescent="0.25">
      <c r="A20" s="49"/>
      <c r="B20" s="59" t="s">
        <v>4</v>
      </c>
      <c r="C20" s="60"/>
      <c r="D20" s="60"/>
      <c r="E20" s="61"/>
      <c r="F20" s="59" t="s">
        <v>5</v>
      </c>
      <c r="G20" s="60"/>
      <c r="H20" s="60"/>
      <c r="I20" s="61"/>
      <c r="J20" s="56"/>
      <c r="K20" s="57"/>
      <c r="L20" s="57"/>
      <c r="M20" s="58"/>
    </row>
    <row r="21" spans="1:13" ht="45" x14ac:dyDescent="0.25">
      <c r="A21" s="49"/>
      <c r="B21" s="4" t="s">
        <v>6</v>
      </c>
      <c r="C21" s="5" t="s">
        <v>7</v>
      </c>
      <c r="D21" s="6" t="s">
        <v>8</v>
      </c>
      <c r="E21" s="7" t="s">
        <v>9</v>
      </c>
      <c r="F21" s="4" t="s">
        <v>6</v>
      </c>
      <c r="G21" s="5" t="s">
        <v>7</v>
      </c>
      <c r="H21" s="6" t="s">
        <v>8</v>
      </c>
      <c r="I21" s="7" t="s">
        <v>9</v>
      </c>
      <c r="J21" s="4" t="s">
        <v>6</v>
      </c>
      <c r="K21" s="5" t="s">
        <v>7</v>
      </c>
      <c r="L21" s="6" t="s">
        <v>8</v>
      </c>
      <c r="M21" s="8" t="s">
        <v>9</v>
      </c>
    </row>
    <row r="22" spans="1:13" ht="15.75" x14ac:dyDescent="0.25">
      <c r="A22" s="9" t="s">
        <v>10</v>
      </c>
      <c r="B22" s="10">
        <v>280</v>
      </c>
      <c r="C22" s="11">
        <v>178</v>
      </c>
      <c r="D22" s="12">
        <v>386</v>
      </c>
      <c r="E22" s="13">
        <v>844</v>
      </c>
      <c r="F22" s="10">
        <v>548</v>
      </c>
      <c r="G22" s="11">
        <v>356</v>
      </c>
      <c r="H22" s="12">
        <v>745</v>
      </c>
      <c r="I22" s="13">
        <v>1649</v>
      </c>
      <c r="J22" s="10">
        <v>828</v>
      </c>
      <c r="K22" s="11">
        <v>534</v>
      </c>
      <c r="L22" s="12">
        <v>1131</v>
      </c>
      <c r="M22" s="13">
        <v>2493</v>
      </c>
    </row>
    <row r="23" spans="1:13" ht="15.75" x14ac:dyDescent="0.25">
      <c r="A23" s="14" t="s">
        <v>11</v>
      </c>
      <c r="B23" s="15">
        <v>0</v>
      </c>
      <c r="C23" s="16">
        <v>0</v>
      </c>
      <c r="D23" s="17">
        <v>0</v>
      </c>
      <c r="E23" s="18">
        <v>0</v>
      </c>
      <c r="F23" s="15">
        <v>1</v>
      </c>
      <c r="G23" s="16">
        <v>1</v>
      </c>
      <c r="H23" s="17">
        <v>48</v>
      </c>
      <c r="I23" s="18">
        <v>50</v>
      </c>
      <c r="J23" s="15">
        <v>1</v>
      </c>
      <c r="K23" s="16">
        <v>1</v>
      </c>
      <c r="L23" s="17">
        <v>48</v>
      </c>
      <c r="M23" s="18">
        <v>50</v>
      </c>
    </row>
    <row r="24" spans="1:13" ht="15.75" x14ac:dyDescent="0.25">
      <c r="A24" s="14" t="s">
        <v>12</v>
      </c>
      <c r="B24" s="15">
        <v>0</v>
      </c>
      <c r="C24" s="16">
        <v>0</v>
      </c>
      <c r="D24" s="17">
        <v>0</v>
      </c>
      <c r="E24" s="18">
        <v>0</v>
      </c>
      <c r="F24" s="15">
        <v>1</v>
      </c>
      <c r="G24" s="16">
        <v>37</v>
      </c>
      <c r="H24" s="17">
        <v>46</v>
      </c>
      <c r="I24" s="18">
        <v>84</v>
      </c>
      <c r="J24" s="15">
        <v>1</v>
      </c>
      <c r="K24" s="16">
        <v>37</v>
      </c>
      <c r="L24" s="17">
        <v>46</v>
      </c>
      <c r="M24" s="18">
        <v>84</v>
      </c>
    </row>
    <row r="25" spans="1:13" ht="15.75" x14ac:dyDescent="0.25">
      <c r="A25" s="14" t="s">
        <v>13</v>
      </c>
      <c r="B25" s="15">
        <v>0</v>
      </c>
      <c r="C25" s="16">
        <v>1</v>
      </c>
      <c r="D25" s="17">
        <v>7</v>
      </c>
      <c r="E25" s="18">
        <v>8</v>
      </c>
      <c r="F25" s="15">
        <v>8</v>
      </c>
      <c r="G25" s="16">
        <v>13</v>
      </c>
      <c r="H25" s="17">
        <v>18</v>
      </c>
      <c r="I25" s="18">
        <v>39</v>
      </c>
      <c r="J25" s="15">
        <v>8</v>
      </c>
      <c r="K25" s="16">
        <v>14</v>
      </c>
      <c r="L25" s="17">
        <v>25</v>
      </c>
      <c r="M25" s="18">
        <v>47</v>
      </c>
    </row>
    <row r="26" spans="1:13" ht="15.75" x14ac:dyDescent="0.25">
      <c r="A26" s="14" t="s">
        <v>14</v>
      </c>
      <c r="B26" s="15">
        <v>0</v>
      </c>
      <c r="C26" s="16">
        <v>0</v>
      </c>
      <c r="D26" s="17">
        <v>0</v>
      </c>
      <c r="E26" s="18">
        <v>0</v>
      </c>
      <c r="F26" s="15">
        <v>0</v>
      </c>
      <c r="G26" s="16">
        <v>0</v>
      </c>
      <c r="H26" s="17">
        <v>0</v>
      </c>
      <c r="I26" s="18">
        <v>0</v>
      </c>
      <c r="J26" s="15">
        <v>0</v>
      </c>
      <c r="K26" s="16">
        <v>0</v>
      </c>
      <c r="L26" s="17">
        <v>0</v>
      </c>
      <c r="M26" s="18">
        <v>0</v>
      </c>
    </row>
    <row r="27" spans="1:13" ht="15.75" x14ac:dyDescent="0.25">
      <c r="A27" s="14" t="s">
        <v>15</v>
      </c>
      <c r="B27" s="15">
        <v>0</v>
      </c>
      <c r="C27" s="16">
        <v>0</v>
      </c>
      <c r="D27" s="17">
        <v>0</v>
      </c>
      <c r="E27" s="18">
        <v>0</v>
      </c>
      <c r="F27" s="15">
        <v>1</v>
      </c>
      <c r="G27" s="16">
        <v>5</v>
      </c>
      <c r="H27" s="17">
        <v>39</v>
      </c>
      <c r="I27" s="18">
        <v>45</v>
      </c>
      <c r="J27" s="15">
        <v>1</v>
      </c>
      <c r="K27" s="16">
        <v>5</v>
      </c>
      <c r="L27" s="17">
        <v>39</v>
      </c>
      <c r="M27" s="18">
        <v>45</v>
      </c>
    </row>
    <row r="28" spans="1:13" ht="15.75" x14ac:dyDescent="0.25">
      <c r="A28" s="14" t="s">
        <v>16</v>
      </c>
      <c r="B28" s="15">
        <v>0</v>
      </c>
      <c r="C28" s="16">
        <v>0</v>
      </c>
      <c r="D28" s="17">
        <v>0</v>
      </c>
      <c r="E28" s="18">
        <v>0</v>
      </c>
      <c r="F28" s="15">
        <v>0</v>
      </c>
      <c r="G28" s="16">
        <v>0</v>
      </c>
      <c r="H28" s="17">
        <v>0</v>
      </c>
      <c r="I28" s="18">
        <v>0</v>
      </c>
      <c r="J28" s="15">
        <v>0</v>
      </c>
      <c r="K28" s="16">
        <v>0</v>
      </c>
      <c r="L28" s="17">
        <v>0</v>
      </c>
      <c r="M28" s="18">
        <v>0</v>
      </c>
    </row>
    <row r="29" spans="1:13" ht="15.75" x14ac:dyDescent="0.25">
      <c r="A29" s="19" t="s">
        <v>3</v>
      </c>
      <c r="B29" s="20">
        <v>280</v>
      </c>
      <c r="C29" s="21">
        <v>179</v>
      </c>
      <c r="D29" s="22">
        <v>393</v>
      </c>
      <c r="E29" s="23">
        <v>852</v>
      </c>
      <c r="F29" s="20">
        <v>559</v>
      </c>
      <c r="G29" s="21">
        <v>412</v>
      </c>
      <c r="H29" s="22">
        <v>896</v>
      </c>
      <c r="I29" s="23">
        <v>1867</v>
      </c>
      <c r="J29" s="20">
        <v>839</v>
      </c>
      <c r="K29" s="21">
        <v>591</v>
      </c>
      <c r="L29" s="22">
        <v>1289</v>
      </c>
      <c r="M29" s="23">
        <v>2719</v>
      </c>
    </row>
    <row r="30" spans="1:13" ht="15.75" x14ac:dyDescent="0.25">
      <c r="A30" s="28" t="s">
        <v>20</v>
      </c>
      <c r="B30" s="25"/>
      <c r="C30" s="26"/>
      <c r="D30" s="26"/>
      <c r="E30" s="29">
        <v>510</v>
      </c>
      <c r="F30" s="25"/>
      <c r="G30" s="26"/>
      <c r="H30" s="26"/>
      <c r="I30" s="29">
        <v>943</v>
      </c>
      <c r="J30" s="25"/>
      <c r="K30" s="26"/>
      <c r="L30" s="26"/>
      <c r="M30" s="29">
        <f>+E30+I30</f>
        <v>1453</v>
      </c>
    </row>
    <row r="31" spans="1:13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.75" x14ac:dyDescent="0.3">
      <c r="A32" s="62" t="s">
        <v>21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4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5">
      <c r="A34" s="49" t="s">
        <v>19</v>
      </c>
      <c r="B34" s="50" t="s">
        <v>2</v>
      </c>
      <c r="C34" s="51"/>
      <c r="D34" s="51"/>
      <c r="E34" s="51"/>
      <c r="F34" s="51"/>
      <c r="G34" s="51"/>
      <c r="H34" s="51"/>
      <c r="I34" s="52"/>
      <c r="J34" s="53" t="s">
        <v>3</v>
      </c>
      <c r="K34" s="54"/>
      <c r="L34" s="54"/>
      <c r="M34" s="55"/>
    </row>
    <row r="35" spans="1:14" x14ac:dyDescent="0.25">
      <c r="A35" s="49"/>
      <c r="B35" s="59" t="s">
        <v>4</v>
      </c>
      <c r="C35" s="60"/>
      <c r="D35" s="60"/>
      <c r="E35" s="61"/>
      <c r="F35" s="59" t="s">
        <v>5</v>
      </c>
      <c r="G35" s="60"/>
      <c r="H35" s="60"/>
      <c r="I35" s="61"/>
      <c r="J35" s="56"/>
      <c r="K35" s="57"/>
      <c r="L35" s="57"/>
      <c r="M35" s="58"/>
    </row>
    <row r="36" spans="1:14" ht="45" x14ac:dyDescent="0.25">
      <c r="A36" s="49"/>
      <c r="B36" s="4" t="s">
        <v>6</v>
      </c>
      <c r="C36" s="5" t="s">
        <v>7</v>
      </c>
      <c r="D36" s="6" t="s">
        <v>8</v>
      </c>
      <c r="E36" s="7" t="s">
        <v>9</v>
      </c>
      <c r="F36" s="4" t="s">
        <v>6</v>
      </c>
      <c r="G36" s="5" t="s">
        <v>7</v>
      </c>
      <c r="H36" s="6" t="s">
        <v>8</v>
      </c>
      <c r="I36" s="7" t="s">
        <v>9</v>
      </c>
      <c r="J36" s="4" t="s">
        <v>6</v>
      </c>
      <c r="K36" s="5" t="s">
        <v>7</v>
      </c>
      <c r="L36" s="6" t="s">
        <v>8</v>
      </c>
      <c r="M36" s="8" t="s">
        <v>9</v>
      </c>
    </row>
    <row r="37" spans="1:14" ht="15.75" x14ac:dyDescent="0.25">
      <c r="A37" s="9" t="s">
        <v>10</v>
      </c>
      <c r="B37" s="10">
        <v>40</v>
      </c>
      <c r="C37" s="11">
        <v>44</v>
      </c>
      <c r="D37" s="12">
        <v>99</v>
      </c>
      <c r="E37" s="13">
        <v>183</v>
      </c>
      <c r="F37" s="10">
        <v>95</v>
      </c>
      <c r="G37" s="11">
        <v>56</v>
      </c>
      <c r="H37" s="12">
        <v>192</v>
      </c>
      <c r="I37" s="13">
        <v>343</v>
      </c>
      <c r="J37" s="10">
        <v>135</v>
      </c>
      <c r="K37" s="11">
        <v>100</v>
      </c>
      <c r="L37" s="12">
        <v>291</v>
      </c>
      <c r="M37" s="13">
        <v>526</v>
      </c>
    </row>
    <row r="38" spans="1:14" ht="15.75" x14ac:dyDescent="0.25">
      <c r="A38" s="14" t="s">
        <v>11</v>
      </c>
      <c r="B38" s="15">
        <v>0</v>
      </c>
      <c r="C38" s="16">
        <v>0</v>
      </c>
      <c r="D38" s="17">
        <v>0</v>
      </c>
      <c r="E38" s="18">
        <v>0</v>
      </c>
      <c r="F38" s="15">
        <v>0</v>
      </c>
      <c r="G38" s="16">
        <v>0</v>
      </c>
      <c r="H38" s="17">
        <v>14</v>
      </c>
      <c r="I38" s="18">
        <v>14</v>
      </c>
      <c r="J38" s="15">
        <v>0</v>
      </c>
      <c r="K38" s="16">
        <v>0</v>
      </c>
      <c r="L38" s="17">
        <v>14</v>
      </c>
      <c r="M38" s="18">
        <v>14</v>
      </c>
    </row>
    <row r="39" spans="1:14" ht="15.75" x14ac:dyDescent="0.25">
      <c r="A39" s="14" t="s">
        <v>12</v>
      </c>
      <c r="B39" s="15">
        <v>0</v>
      </c>
      <c r="C39" s="16">
        <v>0</v>
      </c>
      <c r="D39" s="17">
        <v>0</v>
      </c>
      <c r="E39" s="18">
        <v>0</v>
      </c>
      <c r="F39" s="15">
        <v>0</v>
      </c>
      <c r="G39" s="16">
        <v>18</v>
      </c>
      <c r="H39" s="17">
        <v>22</v>
      </c>
      <c r="I39" s="18">
        <v>40</v>
      </c>
      <c r="J39" s="15">
        <v>0</v>
      </c>
      <c r="K39" s="16">
        <v>18</v>
      </c>
      <c r="L39" s="17">
        <v>22</v>
      </c>
      <c r="M39" s="18">
        <v>40</v>
      </c>
    </row>
    <row r="40" spans="1:14" ht="15.75" x14ac:dyDescent="0.25">
      <c r="A40" s="14" t="s">
        <v>13</v>
      </c>
      <c r="B40" s="15">
        <v>0</v>
      </c>
      <c r="C40" s="16">
        <v>1</v>
      </c>
      <c r="D40" s="17">
        <v>3</v>
      </c>
      <c r="E40" s="18">
        <v>4</v>
      </c>
      <c r="F40" s="15">
        <v>4</v>
      </c>
      <c r="G40" s="16">
        <v>4</v>
      </c>
      <c r="H40" s="17">
        <v>2</v>
      </c>
      <c r="I40" s="18">
        <v>10</v>
      </c>
      <c r="J40" s="15">
        <v>4</v>
      </c>
      <c r="K40" s="16">
        <v>5</v>
      </c>
      <c r="L40" s="17">
        <v>5</v>
      </c>
      <c r="M40" s="18">
        <v>14</v>
      </c>
    </row>
    <row r="41" spans="1:14" ht="15.75" x14ac:dyDescent="0.25">
      <c r="A41" s="14" t="s">
        <v>14</v>
      </c>
      <c r="B41" s="15">
        <v>0</v>
      </c>
      <c r="C41" s="16">
        <v>0</v>
      </c>
      <c r="D41" s="17">
        <v>0</v>
      </c>
      <c r="E41" s="18">
        <v>0</v>
      </c>
      <c r="F41" s="15">
        <v>0</v>
      </c>
      <c r="G41" s="16">
        <v>0</v>
      </c>
      <c r="H41" s="17">
        <v>0</v>
      </c>
      <c r="I41" s="18">
        <v>0</v>
      </c>
      <c r="J41" s="15">
        <v>0</v>
      </c>
      <c r="K41" s="16">
        <v>0</v>
      </c>
      <c r="L41" s="17">
        <v>0</v>
      </c>
      <c r="M41" s="18">
        <v>0</v>
      </c>
    </row>
    <row r="42" spans="1:14" ht="15.75" x14ac:dyDescent="0.25">
      <c r="A42" s="14" t="s">
        <v>15</v>
      </c>
      <c r="B42" s="15">
        <v>0</v>
      </c>
      <c r="C42" s="16">
        <v>0</v>
      </c>
      <c r="D42" s="17">
        <v>0</v>
      </c>
      <c r="E42" s="18">
        <v>0</v>
      </c>
      <c r="F42" s="15">
        <v>1</v>
      </c>
      <c r="G42" s="16">
        <v>2</v>
      </c>
      <c r="H42" s="17">
        <v>4</v>
      </c>
      <c r="I42" s="18">
        <v>7</v>
      </c>
      <c r="J42" s="15">
        <v>1</v>
      </c>
      <c r="K42" s="16">
        <v>2</v>
      </c>
      <c r="L42" s="17">
        <v>4</v>
      </c>
      <c r="M42" s="18">
        <v>7</v>
      </c>
    </row>
    <row r="43" spans="1:14" ht="15.75" x14ac:dyDescent="0.25">
      <c r="A43" s="14" t="s">
        <v>16</v>
      </c>
      <c r="B43" s="15">
        <v>0</v>
      </c>
      <c r="C43" s="16">
        <v>0</v>
      </c>
      <c r="D43" s="17">
        <v>0</v>
      </c>
      <c r="E43" s="18">
        <v>0</v>
      </c>
      <c r="F43" s="15">
        <v>0</v>
      </c>
      <c r="G43" s="16">
        <v>0</v>
      </c>
      <c r="H43" s="17">
        <v>0</v>
      </c>
      <c r="I43" s="18">
        <v>0</v>
      </c>
      <c r="J43" s="15">
        <v>0</v>
      </c>
      <c r="K43" s="16">
        <v>0</v>
      </c>
      <c r="L43" s="17">
        <v>0</v>
      </c>
      <c r="M43" s="18">
        <v>0</v>
      </c>
    </row>
    <row r="44" spans="1:14" ht="15.75" x14ac:dyDescent="0.25">
      <c r="A44" s="19" t="s">
        <v>3</v>
      </c>
      <c r="B44" s="20">
        <v>40</v>
      </c>
      <c r="C44" s="21">
        <v>45</v>
      </c>
      <c r="D44" s="22">
        <v>102</v>
      </c>
      <c r="E44" s="23">
        <v>187</v>
      </c>
      <c r="F44" s="20">
        <v>100</v>
      </c>
      <c r="G44" s="21">
        <v>80</v>
      </c>
      <c r="H44" s="22">
        <v>234</v>
      </c>
      <c r="I44" s="23">
        <v>414</v>
      </c>
      <c r="J44" s="20">
        <v>140</v>
      </c>
      <c r="K44" s="21">
        <v>125</v>
      </c>
      <c r="L44" s="22">
        <v>336</v>
      </c>
      <c r="M44" s="23">
        <v>601</v>
      </c>
      <c r="N44" s="30"/>
    </row>
    <row r="45" spans="1:14" ht="15.75" x14ac:dyDescent="0.25">
      <c r="A45" s="31" t="s">
        <v>22</v>
      </c>
      <c r="B45" s="32"/>
      <c r="C45" s="33"/>
      <c r="D45" s="33"/>
      <c r="E45" s="27">
        <v>0.21948356807511737</v>
      </c>
      <c r="F45" s="32"/>
      <c r="G45" s="33"/>
      <c r="H45" s="33"/>
      <c r="I45" s="27">
        <v>0.22174611676486342</v>
      </c>
      <c r="J45" s="32"/>
      <c r="K45" s="33"/>
      <c r="L45" s="33"/>
      <c r="M45" s="27">
        <v>0.22103714600956234</v>
      </c>
    </row>
    <row r="46" spans="1:14" ht="15.75" x14ac:dyDescent="0.25">
      <c r="A46" s="34"/>
      <c r="B46" s="34"/>
      <c r="C46" s="34"/>
      <c r="D46" s="34"/>
      <c r="E46" s="35"/>
      <c r="F46" s="34"/>
      <c r="G46" s="34"/>
      <c r="H46" s="34"/>
      <c r="I46" s="35"/>
      <c r="J46" s="34"/>
      <c r="K46" s="34"/>
      <c r="L46" s="34"/>
      <c r="M46" s="35"/>
    </row>
    <row r="47" spans="1:14" ht="18.75" x14ac:dyDescent="0.25">
      <c r="A47" s="48" t="s">
        <v>23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4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49" t="s">
        <v>19</v>
      </c>
      <c r="B49" s="50" t="s">
        <v>2</v>
      </c>
      <c r="C49" s="51"/>
      <c r="D49" s="51"/>
      <c r="E49" s="51"/>
      <c r="F49" s="51"/>
      <c r="G49" s="51"/>
      <c r="H49" s="51"/>
      <c r="I49" s="52"/>
      <c r="J49" s="53" t="s">
        <v>3</v>
      </c>
      <c r="K49" s="54"/>
      <c r="L49" s="54"/>
      <c r="M49" s="55"/>
    </row>
    <row r="50" spans="1:13" x14ac:dyDescent="0.25">
      <c r="A50" s="49"/>
      <c r="B50" s="59" t="s">
        <v>4</v>
      </c>
      <c r="C50" s="60"/>
      <c r="D50" s="60"/>
      <c r="E50" s="61"/>
      <c r="F50" s="59" t="s">
        <v>5</v>
      </c>
      <c r="G50" s="60"/>
      <c r="H50" s="60"/>
      <c r="I50" s="61"/>
      <c r="J50" s="56"/>
      <c r="K50" s="57"/>
      <c r="L50" s="57"/>
      <c r="M50" s="58"/>
    </row>
    <row r="51" spans="1:13" ht="45" x14ac:dyDescent="0.25">
      <c r="A51" s="49"/>
      <c r="B51" s="4" t="s">
        <v>6</v>
      </c>
      <c r="C51" s="5" t="s">
        <v>7</v>
      </c>
      <c r="D51" s="6" t="s">
        <v>8</v>
      </c>
      <c r="E51" s="7" t="s">
        <v>9</v>
      </c>
      <c r="F51" s="4" t="s">
        <v>6</v>
      </c>
      <c r="G51" s="5" t="s">
        <v>7</v>
      </c>
      <c r="H51" s="6" t="s">
        <v>8</v>
      </c>
      <c r="I51" s="7" t="s">
        <v>9</v>
      </c>
      <c r="J51" s="4" t="s">
        <v>6</v>
      </c>
      <c r="K51" s="5" t="s">
        <v>7</v>
      </c>
      <c r="L51" s="6" t="s">
        <v>8</v>
      </c>
      <c r="M51" s="8" t="s">
        <v>9</v>
      </c>
    </row>
    <row r="52" spans="1:13" ht="15.75" x14ac:dyDescent="0.25">
      <c r="A52" s="9" t="s">
        <v>10</v>
      </c>
      <c r="B52" s="36">
        <v>2093919</v>
      </c>
      <c r="C52" s="37">
        <v>12071347</v>
      </c>
      <c r="D52" s="38">
        <v>137596267</v>
      </c>
      <c r="E52" s="39">
        <v>151761533</v>
      </c>
      <c r="F52" s="36">
        <v>4666320</v>
      </c>
      <c r="G52" s="37">
        <v>16484123</v>
      </c>
      <c r="H52" s="38">
        <v>320199731</v>
      </c>
      <c r="I52" s="39">
        <v>341350174</v>
      </c>
      <c r="J52" s="36">
        <v>6760239</v>
      </c>
      <c r="K52" s="37">
        <v>28555470</v>
      </c>
      <c r="L52" s="38">
        <v>457795998</v>
      </c>
      <c r="M52" s="39">
        <v>493111707</v>
      </c>
    </row>
    <row r="53" spans="1:13" ht="15.75" x14ac:dyDescent="0.25">
      <c r="A53" s="14" t="s">
        <v>11</v>
      </c>
      <c r="B53" s="40">
        <v>0</v>
      </c>
      <c r="C53" s="41">
        <v>0</v>
      </c>
      <c r="D53" s="42">
        <v>0</v>
      </c>
      <c r="E53" s="43">
        <v>0</v>
      </c>
      <c r="F53" s="40">
        <v>0</v>
      </c>
      <c r="G53" s="41">
        <v>0</v>
      </c>
      <c r="H53" s="42">
        <v>50695726</v>
      </c>
      <c r="I53" s="43">
        <v>50695726</v>
      </c>
      <c r="J53" s="40">
        <v>0</v>
      </c>
      <c r="K53" s="41">
        <v>0</v>
      </c>
      <c r="L53" s="42">
        <v>50695726</v>
      </c>
      <c r="M53" s="43">
        <v>50695726</v>
      </c>
    </row>
    <row r="54" spans="1:13" ht="15.75" x14ac:dyDescent="0.25">
      <c r="A54" s="14" t="s">
        <v>12</v>
      </c>
      <c r="B54" s="40">
        <v>0</v>
      </c>
      <c r="C54" s="41">
        <v>0</v>
      </c>
      <c r="D54" s="42">
        <v>0</v>
      </c>
      <c r="E54" s="43">
        <v>0</v>
      </c>
      <c r="F54" s="40">
        <v>0</v>
      </c>
      <c r="G54" s="41">
        <v>10247283</v>
      </c>
      <c r="H54" s="42">
        <v>42280075</v>
      </c>
      <c r="I54" s="43">
        <v>52527358</v>
      </c>
      <c r="J54" s="40">
        <v>0</v>
      </c>
      <c r="K54" s="41">
        <v>10247283</v>
      </c>
      <c r="L54" s="42">
        <v>42280075</v>
      </c>
      <c r="M54" s="43">
        <v>52527358</v>
      </c>
    </row>
    <row r="55" spans="1:13" ht="15.75" x14ac:dyDescent="0.25">
      <c r="A55" s="14" t="s">
        <v>13</v>
      </c>
      <c r="B55" s="40">
        <v>0</v>
      </c>
      <c r="C55" s="41">
        <v>380472</v>
      </c>
      <c r="D55" s="42">
        <v>6940160</v>
      </c>
      <c r="E55" s="43">
        <v>7320632</v>
      </c>
      <c r="F55" s="40">
        <v>432964</v>
      </c>
      <c r="G55" s="41">
        <v>1896149</v>
      </c>
      <c r="H55" s="42">
        <v>8448495</v>
      </c>
      <c r="I55" s="43">
        <v>10777608</v>
      </c>
      <c r="J55" s="40">
        <v>432964</v>
      </c>
      <c r="K55" s="41">
        <v>2276621</v>
      </c>
      <c r="L55" s="42">
        <v>15388655</v>
      </c>
      <c r="M55" s="43">
        <v>18098240</v>
      </c>
    </row>
    <row r="56" spans="1:13" ht="15.75" x14ac:dyDescent="0.25">
      <c r="A56" s="14" t="s">
        <v>14</v>
      </c>
      <c r="B56" s="40">
        <v>0</v>
      </c>
      <c r="C56" s="41">
        <v>0</v>
      </c>
      <c r="D56" s="42">
        <v>0</v>
      </c>
      <c r="E56" s="43">
        <v>0</v>
      </c>
      <c r="F56" s="40">
        <v>0</v>
      </c>
      <c r="G56" s="41">
        <v>0</v>
      </c>
      <c r="H56" s="42">
        <v>0</v>
      </c>
      <c r="I56" s="43">
        <v>0</v>
      </c>
      <c r="J56" s="40">
        <v>0</v>
      </c>
      <c r="K56" s="41">
        <v>0</v>
      </c>
      <c r="L56" s="42">
        <v>0</v>
      </c>
      <c r="M56" s="43">
        <v>0</v>
      </c>
    </row>
    <row r="57" spans="1:13" ht="15.75" x14ac:dyDescent="0.25">
      <c r="A57" s="14" t="s">
        <v>15</v>
      </c>
      <c r="B57" s="40">
        <v>0</v>
      </c>
      <c r="C57" s="41">
        <v>0</v>
      </c>
      <c r="D57" s="42">
        <v>0</v>
      </c>
      <c r="E57" s="43">
        <v>0</v>
      </c>
      <c r="F57" s="40">
        <v>20270</v>
      </c>
      <c r="G57" s="41">
        <v>781920</v>
      </c>
      <c r="H57" s="42">
        <v>5455675</v>
      </c>
      <c r="I57" s="43">
        <v>6257865</v>
      </c>
      <c r="J57" s="40">
        <v>20270</v>
      </c>
      <c r="K57" s="41">
        <v>781920</v>
      </c>
      <c r="L57" s="42">
        <v>5455675</v>
      </c>
      <c r="M57" s="43">
        <v>6257865</v>
      </c>
    </row>
    <row r="58" spans="1:13" ht="15.75" x14ac:dyDescent="0.25">
      <c r="A58" s="14" t="s">
        <v>16</v>
      </c>
      <c r="B58" s="40">
        <v>0</v>
      </c>
      <c r="C58" s="41">
        <v>0</v>
      </c>
      <c r="D58" s="42">
        <v>0</v>
      </c>
      <c r="E58" s="43">
        <v>0</v>
      </c>
      <c r="F58" s="40">
        <v>0</v>
      </c>
      <c r="G58" s="41">
        <v>0</v>
      </c>
      <c r="H58" s="42">
        <v>0</v>
      </c>
      <c r="I58" s="43">
        <v>0</v>
      </c>
      <c r="J58" s="40">
        <v>0</v>
      </c>
      <c r="K58" s="41">
        <v>0</v>
      </c>
      <c r="L58" s="42">
        <v>0</v>
      </c>
      <c r="M58" s="43">
        <v>0</v>
      </c>
    </row>
    <row r="59" spans="1:13" ht="15.75" x14ac:dyDescent="0.25">
      <c r="A59" s="19" t="s">
        <v>3</v>
      </c>
      <c r="B59" s="44">
        <v>2093919</v>
      </c>
      <c r="C59" s="45">
        <v>12451819</v>
      </c>
      <c r="D59" s="46">
        <v>144536427</v>
      </c>
      <c r="E59" s="47">
        <v>159082165</v>
      </c>
      <c r="F59" s="44">
        <v>5119554</v>
      </c>
      <c r="G59" s="45">
        <v>29409475</v>
      </c>
      <c r="H59" s="46">
        <v>427079702</v>
      </c>
      <c r="I59" s="47">
        <v>461608731</v>
      </c>
      <c r="J59" s="44">
        <v>7213473</v>
      </c>
      <c r="K59" s="45">
        <v>41861294</v>
      </c>
      <c r="L59" s="46">
        <v>571616129</v>
      </c>
      <c r="M59" s="47">
        <v>620690896</v>
      </c>
    </row>
    <row r="60" spans="1:13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24">
    <mergeCell ref="A2:M2"/>
    <mergeCell ref="A4:A6"/>
    <mergeCell ref="B4:I4"/>
    <mergeCell ref="J4:M5"/>
    <mergeCell ref="B5:E5"/>
    <mergeCell ref="F5:I5"/>
    <mergeCell ref="A17:M17"/>
    <mergeCell ref="A19:A21"/>
    <mergeCell ref="B19:I19"/>
    <mergeCell ref="J19:M20"/>
    <mergeCell ref="B20:E20"/>
    <mergeCell ref="F20:I20"/>
    <mergeCell ref="A32:M32"/>
    <mergeCell ref="A34:A36"/>
    <mergeCell ref="B34:I34"/>
    <mergeCell ref="J34:M35"/>
    <mergeCell ref="B35:E35"/>
    <mergeCell ref="F35:I35"/>
    <mergeCell ref="A47:M47"/>
    <mergeCell ref="A49:A51"/>
    <mergeCell ref="B49:I49"/>
    <mergeCell ref="J49:M50"/>
    <mergeCell ref="B50:E50"/>
    <mergeCell ref="F50:I50"/>
  </mergeCells>
  <pageMargins left="0.7" right="0.7" top="0.75" bottom="0.75" header="0.3" footer="0.3"/>
  <pageSetup scale="52" orientation="landscape" r:id="rId1"/>
  <rowBreaks count="1" manualBreakCount="1">
    <brk id="31" max="12" man="1"/>
  </rowBreaks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Resumenes</vt:lpstr>
      <vt:lpstr>'Tabla Resumenes'!Área_de_impresión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Sepúlveda Espinoza</dc:creator>
  <cp:lastModifiedBy>Marcia Quezada</cp:lastModifiedBy>
  <cp:lastPrinted>2025-07-17T23:01:15Z</cp:lastPrinted>
  <dcterms:created xsi:type="dcterms:W3CDTF">2025-07-17T22:45:03Z</dcterms:created>
  <dcterms:modified xsi:type="dcterms:W3CDTF">2025-07-22T15:58:10Z</dcterms:modified>
</cp:coreProperties>
</file>