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C:\Users\bcalfunao\Documents\CONGRESO_GLOSA_PPRIA\Congreso_2026\2- Abril - junio\Documentos entregados\"/>
    </mc:Choice>
  </mc:AlternateContent>
  <bookViews>
    <workbookView xWindow="-120" yWindow="-120" windowWidth="29040" windowHeight="15840" activeTab="1" xr2:uid="{00000000-000D-0000-FFFF-FFFF00000000}"/>
  </bookViews>
  <sheets>
    <sheet name="PORTADA" sheetId="3" r:id="rId1"/>
    <sheet name="INFORME TRIMESTRAL" sheetId="6" r:id="rId2"/>
    <sheet name="FICHAS TÉCNICAS" sheetId="2" r:id="rId3"/>
  </sheets>
  <definedNames>
    <definedName name="_xlnm._FilterDatabase" localSheetId="1" hidden="1">'INFORME TRIMESTRAL'!$A$7:$BI$214</definedName>
    <definedName name="_xlnm.Print_Area" localSheetId="2">'FICHAS TÉCNICAS'!$A$1:$S$44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3" i="6" l="1"/>
  <c r="K21" i="6"/>
</calcChain>
</file>

<file path=xl/sharedStrings.xml><?xml version="1.0" encoding="utf-8"?>
<sst xmlns="http://schemas.openxmlformats.org/spreadsheetml/2006/main" count="1111" uniqueCount="249">
  <si>
    <t>I</t>
  </si>
  <si>
    <t>LA SERENA</t>
  </si>
  <si>
    <t>ANDACOLLO</t>
  </si>
  <si>
    <t>VICUÑA</t>
  </si>
  <si>
    <t>ILLAPEL</t>
  </si>
  <si>
    <t>LOS VILOS</t>
  </si>
  <si>
    <t>VIÑA DEL MAR</t>
  </si>
  <si>
    <t>SAN ANTONIO</t>
  </si>
  <si>
    <t>SAN FELIPE</t>
  </si>
  <si>
    <t>QUILPUÉ</t>
  </si>
  <si>
    <t>VILLA ALEMANA</t>
  </si>
  <si>
    <t>QUILLOTA</t>
  </si>
  <si>
    <t>LA LIGUA</t>
  </si>
  <si>
    <t>LIMACHE</t>
  </si>
  <si>
    <t>QUINTERO</t>
  </si>
  <si>
    <t>ISLA DE PASCUA</t>
  </si>
  <si>
    <t>CASABLANCA</t>
  </si>
  <si>
    <t>RANCAGUA</t>
  </si>
  <si>
    <t>SAN FERNANDO</t>
  </si>
  <si>
    <t>RENGO</t>
  </si>
  <si>
    <t>SANTA CRUZ</t>
  </si>
  <si>
    <t>SAN VICENTE</t>
  </si>
  <si>
    <t>GRANEROS</t>
  </si>
  <si>
    <t>PICHILEMU</t>
  </si>
  <si>
    <t>CONCEPCIÓN</t>
  </si>
  <si>
    <t>CHILLÁN</t>
  </si>
  <si>
    <t>CORONEL</t>
  </si>
  <si>
    <t>CAÑETE</t>
  </si>
  <si>
    <t>YUMBEL</t>
  </si>
  <si>
    <t>SAN CARLOS</t>
  </si>
  <si>
    <t>QUIRIHUE</t>
  </si>
  <si>
    <t>ARAUCO</t>
  </si>
  <si>
    <t>BULNES</t>
  </si>
  <si>
    <t>LEBU</t>
  </si>
  <si>
    <t>ANGOL</t>
  </si>
  <si>
    <t>VICTORIA</t>
  </si>
  <si>
    <t>LONCOCHE</t>
  </si>
  <si>
    <t>VILLARRICA</t>
  </si>
  <si>
    <t>LAUTARO</t>
  </si>
  <si>
    <t>REG. DE LOS LAGOS</t>
  </si>
  <si>
    <t>PUERTO MONTT</t>
  </si>
  <si>
    <t>OSORNO</t>
  </si>
  <si>
    <t>PUERTO VARAS</t>
  </si>
  <si>
    <t>CASTRO</t>
  </si>
  <si>
    <t>ANCUD</t>
  </si>
  <si>
    <t>QUINCHAO</t>
  </si>
  <si>
    <t>QUELLÓN</t>
  </si>
  <si>
    <t>FUTALEUFÚ</t>
  </si>
  <si>
    <t>COYHAIQUE</t>
  </si>
  <si>
    <t>CHILE CHICO</t>
  </si>
  <si>
    <t>PUNTA ARENAS</t>
  </si>
  <si>
    <t>PUERTO NATALES</t>
  </si>
  <si>
    <t>CHACABUCO</t>
  </si>
  <si>
    <t>LAS CONDES</t>
  </si>
  <si>
    <t>ÑUÑOA</t>
  </si>
  <si>
    <t>PUDAHUEL</t>
  </si>
  <si>
    <t>SAN BERNARDO</t>
  </si>
  <si>
    <t>TALAGANTE</t>
  </si>
  <si>
    <t>MELIPILLA</t>
  </si>
  <si>
    <t>VALDIVIA</t>
  </si>
  <si>
    <t>LOS LAGOS</t>
  </si>
  <si>
    <t>LA UNIÓN</t>
  </si>
  <si>
    <t>RÍO BUENO</t>
  </si>
  <si>
    <t>SAN JOSÉ DE LA MARIQUINA</t>
  </si>
  <si>
    <t>PANGUIPULLI</t>
  </si>
  <si>
    <t>REG. DE ARICA</t>
  </si>
  <si>
    <t>ARICA</t>
  </si>
  <si>
    <t>REGIÓN</t>
  </si>
  <si>
    <t>TIEMPO DE TRAMITACIÓN</t>
  </si>
  <si>
    <t>SENTENCIA DEFINITIVA ABSOLUTORIA</t>
  </si>
  <si>
    <t>SENTENCIA DEFINITIVA CONDENATORIA</t>
  </si>
  <si>
    <t>SUSPENSIÓN CONDICIONAL DEL PROCEDIMIENTO</t>
  </si>
  <si>
    <t>ARCHIVO PROVISIONAL</t>
  </si>
  <si>
    <t>Variación</t>
  </si>
  <si>
    <t>CÓDIGO FISCALÍA</t>
  </si>
  <si>
    <t>FISCALÍA</t>
  </si>
  <si>
    <t>CASOS INGRESADOS
(A)</t>
  </si>
  <si>
    <t>CASOS TERMINADOS
(B)</t>
  </si>
  <si>
    <t>TASA DE DESPACHO
(A / B)</t>
  </si>
  <si>
    <t>SALIDA JUDICIAL
(C)</t>
  </si>
  <si>
    <t>SALIDA NO JUDICIAL
(D)</t>
  </si>
  <si>
    <t>TASA DE JUDICIALIZACIÓN
(C / C + D)</t>
  </si>
  <si>
    <t>FUENTE DE INFORMACIÓN:     Base de datos SAF, Sistema de Apoyo a los Fiscales.</t>
  </si>
  <si>
    <t>VÍCTIMAS AFECTADAS</t>
  </si>
  <si>
    <t>Fichas técnicas</t>
  </si>
  <si>
    <t>REG.TEMUCO</t>
  </si>
  <si>
    <t>REG. VALPARAÍSO</t>
  </si>
  <si>
    <t>ALTA COMPLEJIDAD</t>
  </si>
  <si>
    <t>MEJILLONES</t>
  </si>
  <si>
    <t>CALAMA</t>
  </si>
  <si>
    <t>VALLENAR</t>
  </si>
  <si>
    <t>DIEGO DE ALMAGRO</t>
  </si>
  <si>
    <t>CALDERA</t>
  </si>
  <si>
    <t>COQUIMBO</t>
  </si>
  <si>
    <t>VALPARAÍSO</t>
  </si>
  <si>
    <t>CAUQUENES</t>
  </si>
  <si>
    <t>TEMUCO</t>
  </si>
  <si>
    <t>XVI</t>
  </si>
  <si>
    <t>CÓDIGO REGIÓN</t>
  </si>
  <si>
    <t>IQUIQUE</t>
  </si>
  <si>
    <t>DEL TAMARUGAL</t>
  </si>
  <si>
    <t>ALTO HOSPICIO</t>
  </si>
  <si>
    <t>II</t>
  </si>
  <si>
    <t>ANTOFAGASTA</t>
  </si>
  <si>
    <t>TOCOPILLA</t>
  </si>
  <si>
    <t>TALTAL</t>
  </si>
  <si>
    <t>III</t>
  </si>
  <si>
    <t>FREIRINA</t>
  </si>
  <si>
    <t>CHAÑARAL</t>
  </si>
  <si>
    <t>IV</t>
  </si>
  <si>
    <t>OVALLE</t>
  </si>
  <si>
    <t>V</t>
  </si>
  <si>
    <t>LOS ANDES</t>
  </si>
  <si>
    <t>LA CALERA</t>
  </si>
  <si>
    <t>VI</t>
  </si>
  <si>
    <t>VII</t>
  </si>
  <si>
    <t>TALCA</t>
  </si>
  <si>
    <t>LINARES</t>
  </si>
  <si>
    <t>MOLINA</t>
  </si>
  <si>
    <t>SAN JAVIER</t>
  </si>
  <si>
    <t>PARRAL</t>
  </si>
  <si>
    <t>VIII</t>
  </si>
  <si>
    <t>REG. CONCEPCIÓN</t>
  </si>
  <si>
    <t>TALCAHUANO</t>
  </si>
  <si>
    <t>TOMÉ</t>
  </si>
  <si>
    <t>IX</t>
  </si>
  <si>
    <t>COLLIPULLI</t>
  </si>
  <si>
    <t>CARAHUE</t>
  </si>
  <si>
    <t>X</t>
  </si>
  <si>
    <t>CALBUCO</t>
  </si>
  <si>
    <t>MAULLÍN</t>
  </si>
  <si>
    <t>XI</t>
  </si>
  <si>
    <t>REG.COYHAIQUE</t>
  </si>
  <si>
    <t>XII</t>
  </si>
  <si>
    <t>XIV</t>
  </si>
  <si>
    <t>PAILLACO</t>
  </si>
  <si>
    <t>XV</t>
  </si>
  <si>
    <t>REG. ÑUBLE</t>
  </si>
  <si>
    <t>YUNGAY</t>
  </si>
  <si>
    <t>NVA.IMPERIAL</t>
  </si>
  <si>
    <t>REGIONAL LA SERENA</t>
  </si>
  <si>
    <t>REG.TALCA</t>
  </si>
  <si>
    <t>LOS ANGELES</t>
  </si>
  <si>
    <t>PITRUFQUEN</t>
  </si>
  <si>
    <t>PUCON</t>
  </si>
  <si>
    <t>REG. M. CENTRO NORTE</t>
  </si>
  <si>
    <t>REG. ORIENTE</t>
  </si>
  <si>
    <t>REG. TARAPACA</t>
  </si>
  <si>
    <t>TOTAL I</t>
  </si>
  <si>
    <t>TOTAL II</t>
  </si>
  <si>
    <t>COMBARBALA</t>
  </si>
  <si>
    <t>TOTAL IV</t>
  </si>
  <si>
    <t>TOTAL V</t>
  </si>
  <si>
    <t>TOTAL VI</t>
  </si>
  <si>
    <t>LICANTEN</t>
  </si>
  <si>
    <t>TRAIGUEN</t>
  </si>
  <si>
    <t>CURACAUTIN</t>
  </si>
  <si>
    <t>FISCALÍA DE ALTA COMPLEJIDAD IX</t>
  </si>
  <si>
    <t>TOTAL IX</t>
  </si>
  <si>
    <t>RIO NEGRO</t>
  </si>
  <si>
    <t>HUALAIHUE</t>
  </si>
  <si>
    <t>TOTAL X</t>
  </si>
  <si>
    <t>PUERTO AYSEN</t>
  </si>
  <si>
    <t>TOTAL XI</t>
  </si>
  <si>
    <t>MCN</t>
  </si>
  <si>
    <t>FISCALIA LOCAL SANTIAGO PONIENTE</t>
  </si>
  <si>
    <t>FISCALIA LOCAL SANTIAGO NORTE</t>
  </si>
  <si>
    <t>FISCALIA LOCAL SANTIAGO CENTRO</t>
  </si>
  <si>
    <t>FISCALÍA DE PRIMERAS DILIGENCIAS Y ACD</t>
  </si>
  <si>
    <t>FISCALIA DE GENERO Y VIF</t>
  </si>
  <si>
    <t>MOR</t>
  </si>
  <si>
    <t>MOC</t>
  </si>
  <si>
    <t>REGIONAL METROPOLITANA OCCIDENTE</t>
  </si>
  <si>
    <t>MAIPU</t>
  </si>
  <si>
    <t>CURACAVI</t>
  </si>
  <si>
    <t>MS</t>
  </si>
  <si>
    <t>FISCALIA REGIONAL METROPOLITANA SUR</t>
  </si>
  <si>
    <t>FISCALÍA LOCAL PUENTE ALTO</t>
  </si>
  <si>
    <t>FISCALÍA ESP. DE VIF, SEXUALES Y OTROS</t>
  </si>
  <si>
    <t>TOTAL XV</t>
  </si>
  <si>
    <t>CURICO</t>
  </si>
  <si>
    <t>CONSTITUCION</t>
  </si>
  <si>
    <t>LA FLORIDA, PEÑALOLÉN Y MACUL</t>
  </si>
  <si>
    <t>FISCALIA DE FLAGRANCIA</t>
  </si>
  <si>
    <t>PRECLASIFICACION REG SUR</t>
  </si>
  <si>
    <t>TRAMITACION INTERMEDIA</t>
  </si>
  <si>
    <t>COPIAPO</t>
  </si>
  <si>
    <t>DELITOS FLAGRANTES RM ORIENTE</t>
  </si>
  <si>
    <t>TOTAL MS</t>
  </si>
  <si>
    <t>TOTAL NACIONAL</t>
  </si>
  <si>
    <t>REG. RANCAGUA</t>
  </si>
  <si>
    <t>REG. DE LOS RIOS</t>
  </si>
  <si>
    <t>TOTAL MOR</t>
  </si>
  <si>
    <t>REG. COPIAPO</t>
  </si>
  <si>
    <t>TOTAL MCN</t>
  </si>
  <si>
    <t>FISCALÍA DE PRIMERAS DILIGENCIAS</t>
  </si>
  <si>
    <t>FISCALÍA DE FLAGRANCIA</t>
  </si>
  <si>
    <t>REG.ANTOFAGASTA</t>
  </si>
  <si>
    <t>TIERRA DEL FUEGO</t>
  </si>
  <si>
    <t>TOTAL MOC</t>
  </si>
  <si>
    <t>TOTAL III</t>
  </si>
  <si>
    <t>TOTAL VII</t>
  </si>
  <si>
    <t>TOTAL VIII</t>
  </si>
  <si>
    <t>TOTAL XII</t>
  </si>
  <si>
    <t>TOTAL XIV</t>
  </si>
  <si>
    <t>TOTAL XVI</t>
  </si>
  <si>
    <t>-</t>
  </si>
  <si>
    <t>COCHRANE</t>
  </si>
  <si>
    <t>SAN PEDRO DE ATACAMA</t>
  </si>
  <si>
    <t>CABO DE HORNOS Y LA ANTÁRTICA CHILENA</t>
  </si>
  <si>
    <t>FISCALÍA DE FLAGRANCIA Y PRIMERAS INSTRU</t>
  </si>
  <si>
    <t>FISCALIA LOCAL CENTRO DE JUSTICIA DE SAN</t>
  </si>
  <si>
    <t>Informe trimestral por región y fiscalía local</t>
  </si>
  <si>
    <t>FACC</t>
  </si>
  <si>
    <t>REG. DE MAGALLANES</t>
  </si>
  <si>
    <t>PURÉN</t>
  </si>
  <si>
    <t>PUTRE</t>
  </si>
  <si>
    <t>SAC-ECOH TARAPACÁ</t>
  </si>
  <si>
    <t>SAC-ECOH ANTOFAGASTA</t>
  </si>
  <si>
    <t>SAC-ECOH ATACAMA</t>
  </si>
  <si>
    <t>SAC-ECOH COQUIMBO</t>
  </si>
  <si>
    <t>SAC-ECOH VALPARAÍSO</t>
  </si>
  <si>
    <t>SAC-ECOH OHIGGINS</t>
  </si>
  <si>
    <t>SAC-ECOH MAULE</t>
  </si>
  <si>
    <t>SAC-ECOH BÍO BÍO</t>
  </si>
  <si>
    <t>SAC-ARAUCANIA</t>
  </si>
  <si>
    <t>SAC-ECOH LOS LAGOS</t>
  </si>
  <si>
    <t>SAC-AYSEN</t>
  </si>
  <si>
    <t>SAC-MAGALLANES</t>
  </si>
  <si>
    <t>RPA</t>
  </si>
  <si>
    <t>FISCALIA DE INVESTIGACION ESPECIALIZADA</t>
  </si>
  <si>
    <t>SAC-CENTRO NORTE</t>
  </si>
  <si>
    <t>SAC-ORIENTE</t>
  </si>
  <si>
    <t>SAC-OCCIDENTE</t>
  </si>
  <si>
    <t>FISCALÍA ESP. DE DELITOS DE ROBOS CON FUERZA</t>
  </si>
  <si>
    <t>FISCALÍA ESP. DE DELITOS VIOLENTOS, ECONÓMICOS Y FUNCIONARIO</t>
  </si>
  <si>
    <t>SAC-SUR</t>
  </si>
  <si>
    <t>FISCALÍA FUERZA DE TRABAJO CRIMEN ORGANIZADO</t>
  </si>
  <si>
    <t>SAC-ECOH LOS RÍOS</t>
  </si>
  <si>
    <t>SAC-ÑUBLE</t>
  </si>
  <si>
    <t>Ene - Mar 2026</t>
  </si>
  <si>
    <t>SAC-ECOH ARICA Y PARINACOTA</t>
  </si>
  <si>
    <t>XXII</t>
  </si>
  <si>
    <t>FR SUPRATERRITORIAL</t>
  </si>
  <si>
    <t>FISCALIA LOCAL SUPRATERRITORIAL</t>
  </si>
  <si>
    <t>TOTAL XX</t>
  </si>
  <si>
    <t>Abr - Jun 2026</t>
  </si>
  <si>
    <t>TRIMESTRES CONSULTADOS:  Abril - Junio / Enero - Marzo 2026.</t>
  </si>
  <si>
    <t>ACTUALIZACIÓN: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</si>
</sst>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A]mmmm\-yy;@"/>
  </numFmts>
  <fonts count="32">
    <font>
      <sz val="11"/>
      <color theme="1"/>
      <name val="Calibri"/>
      <family val="2"/>
      <scheme val="minor"/>
    </font>
    <font>
      <sz val="9"/>
      <color theme="1"/>
      <name val="Segoe UI"/>
      <family val="2"/>
    </font>
    <font>
      <sz val="9"/>
      <color theme="1"/>
      <name val="Segoe UI"/>
      <family val="2"/>
    </font>
    <font>
      <sz val="10"/>
      <color indexed="8"/>
      <name val="Arial"/>
      <family val="2"/>
    </font>
    <font>
      <sz val="11"/>
      <color theme="1"/>
      <name val="Calibri"/>
      <family val="2"/>
      <scheme val="minor"/>
    </font>
    <font>
      <sz val="8"/>
      <color rgb="FFC00000"/>
      <name val="Arial"/>
      <family val="2"/>
    </font>
    <font>
      <sz val="8"/>
      <name val="Arial"/>
      <family val="2"/>
    </font>
    <font>
      <sz val="8"/>
      <color theme="3"/>
      <name val="Arial"/>
      <family val="2"/>
    </font>
    <font>
      <b/>
      <sz val="15"/>
      <color theme="3"/>
      <name val="Calibri"/>
      <family val="2"/>
      <scheme val="minor"/>
    </font>
    <font>
      <b/>
      <sz val="8"/>
      <name val="Arial"/>
      <family val="2"/>
    </font>
    <font>
      <b/>
      <u/>
      <sz val="36"/>
      <color theme="4"/>
      <name val="Arial Black"/>
      <family val="2"/>
    </font>
    <font>
      <sz val="8"/>
      <color theme="4"/>
      <name val="Arial"/>
      <family val="2"/>
    </font>
    <font>
      <b/>
      <sz val="26"/>
      <color theme="4"/>
      <name val="Arial Black"/>
      <family val="2"/>
    </font>
    <font>
      <b/>
      <sz val="16"/>
      <color theme="4"/>
      <name val="AvantGarde"/>
      <family val="2"/>
    </font>
    <font>
      <b/>
      <sz val="12"/>
      <color theme="4"/>
      <name val="Arial"/>
      <family val="2"/>
    </font>
    <font>
      <b/>
      <sz val="12"/>
      <color theme="3"/>
      <name val="Arial"/>
      <family val="2"/>
    </font>
    <font>
      <b/>
      <sz val="36"/>
      <color theme="3"/>
      <name val="Calibri"/>
      <family val="2"/>
      <scheme val="minor"/>
    </font>
    <font>
      <b/>
      <sz val="28"/>
      <color theme="3"/>
      <name val="Calibri"/>
      <family val="2"/>
      <scheme val="minor"/>
    </font>
    <font>
      <sz val="12"/>
      <color theme="3"/>
      <name val="Segoe UI Symbol"/>
      <family val="2"/>
    </font>
    <font>
      <sz val="11"/>
      <color theme="0"/>
      <name val="Calibri"/>
      <family val="2"/>
      <scheme val="minor"/>
    </font>
    <font>
      <sz val="36"/>
      <color theme="3"/>
      <name val="Calibri"/>
      <family val="2"/>
      <scheme val="minor"/>
    </font>
    <font>
      <sz val="12"/>
      <color theme="3"/>
      <name val="Arial"/>
      <family val="2"/>
    </font>
    <font>
      <sz val="10"/>
      <color theme="1"/>
      <name val="Calibri"/>
      <family val="2"/>
      <scheme val="minor"/>
    </font>
    <font>
      <sz val="9"/>
      <color theme="3"/>
      <name val="Calibri"/>
      <family val="2"/>
      <scheme val="minor"/>
    </font>
    <font>
      <sz val="24"/>
      <color theme="3"/>
      <name val="Bahnschrift SemiLight"/>
      <family val="2"/>
    </font>
    <font>
      <sz val="9"/>
      <color theme="3"/>
      <name val="Calibri"/>
      <family val="2"/>
    </font>
    <font>
      <sz val="9"/>
      <color rgb="FFC00000"/>
      <name val="Calibri"/>
      <family val="2"/>
    </font>
    <font>
      <sz val="9"/>
      <color rgb="FFFF0000"/>
      <name val="Calibri"/>
      <family val="2"/>
    </font>
    <font>
      <sz val="9"/>
      <color indexed="8"/>
      <name val="Calibri"/>
      <family val="2"/>
    </font>
    <font>
      <sz val="9"/>
      <color theme="0"/>
      <name val="Calibri"/>
      <family val="2"/>
    </font>
    <font>
      <sz val="9"/>
      <color theme="1"/>
      <name val="Calibri"/>
      <family val="2"/>
    </font>
    <font>
      <b/>
      <sz val="8"/>
      <color theme="3"/>
      <name val="Calibri"/>
      <family val="2"/>
      <scheme val="minor"/>
    </font>
  </fonts>
  <fills count="11">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42"/>
        <bgColor indexed="64"/>
      </patternFill>
    </fill>
    <fill>
      <patternFill patternType="solid">
        <fgColor rgb="FFFFFF00"/>
        <bgColor indexed="64"/>
      </patternFill>
    </fill>
    <fill>
      <patternFill patternType="solid">
        <fgColor rgb="FFFFFFCC"/>
      </patternFill>
    </fill>
    <fill>
      <patternFill patternType="solid">
        <fgColor theme="4"/>
        <bgColor indexed="64"/>
      </patternFill>
    </fill>
    <fill>
      <patternFill patternType="solid">
        <fgColor theme="4" tint="0.59999389629810485"/>
        <bgColor indexed="65"/>
      </patternFill>
    </fill>
    <fill>
      <patternFill patternType="solid">
        <fgColor theme="4"/>
      </patternFill>
    </fill>
    <fill>
      <patternFill patternType="solid">
        <fgColor rgb="FFFFFFCC"/>
        <bgColor indexed="64"/>
      </patternFill>
    </fill>
  </fills>
  <borders count="10">
    <border>
      <left/>
      <right/>
      <top/>
      <bottom/>
      <diagonal/>
    </border>
    <border>
      <left/>
      <right/>
      <top/>
      <bottom style="thick">
        <color theme="4"/>
      </bottom>
      <diagonal/>
    </border>
    <border>
      <left/>
      <right/>
      <top style="thick">
        <color theme="4"/>
      </top>
      <bottom/>
      <diagonal/>
    </border>
    <border>
      <left style="thin">
        <color rgb="FFB2B2B2"/>
      </left>
      <right style="thin">
        <color rgb="FFB2B2B2"/>
      </right>
      <top style="thin">
        <color rgb="FFB2B2B2"/>
      </top>
      <bottom style="thin">
        <color rgb="FFB2B2B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9">
    <xf numFmtId="0" fontId="0" fillId="0" borderId="0"/>
    <xf numFmtId="0" fontId="3" fillId="0" borderId="0"/>
    <xf numFmtId="9" fontId="4" fillId="0" borderId="0" applyFont="0" applyFill="0" applyBorder="0" applyAlignment="0" applyProtection="0"/>
    <xf numFmtId="0" fontId="8" fillId="0" borderId="1" applyNumberFormat="0" applyFill="0" applyAlignment="0" applyProtection="0"/>
    <xf numFmtId="0" fontId="4" fillId="6" borderId="3" applyNumberFormat="0" applyFont="0" applyAlignment="0" applyProtection="0"/>
    <xf numFmtId="0" fontId="4" fillId="8" borderId="0" applyNumberFormat="0" applyBorder="0" applyAlignment="0" applyProtection="0"/>
    <xf numFmtId="0" fontId="19" fillId="9" borderId="0" applyNumberFormat="0" applyBorder="0" applyAlignment="0" applyProtection="0"/>
    <xf numFmtId="0" fontId="2" fillId="0" borderId="0"/>
    <xf numFmtId="0" fontId="1" fillId="0" borderId="0"/>
  </cellStyleXfs>
  <cellXfs count="67">
    <xf numFmtId="0" fontId="0" fillId="0" borderId="0" xfId="0"/>
    <xf numFmtId="0" fontId="6" fillId="0" borderId="0" xfId="0" applyFont="1" applyAlignment="1">
      <alignment horizontal="left" vertical="center"/>
    </xf>
    <xf numFmtId="0" fontId="9"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11" fillId="0" borderId="0" xfId="0" applyFont="1" applyAlignment="1">
      <alignment horizontal="center" vertical="center" wrapText="1"/>
    </xf>
    <xf numFmtId="3" fontId="16" fillId="0" borderId="1" xfId="3" applyNumberFormat="1" applyFont="1" applyFill="1" applyAlignment="1">
      <alignment horizontal="center" vertical="center"/>
    </xf>
    <xf numFmtId="3" fontId="15" fillId="2" borderId="2" xfId="0" applyNumberFormat="1" applyFont="1" applyFill="1" applyBorder="1" applyAlignment="1">
      <alignment horizontal="center" vertical="center"/>
    </xf>
    <xf numFmtId="3" fontId="7" fillId="2" borderId="0" xfId="0" applyNumberFormat="1" applyFont="1" applyFill="1" applyAlignment="1">
      <alignment horizontal="center" vertical="center"/>
    </xf>
    <xf numFmtId="0" fontId="0" fillId="0" borderId="0" xfId="0" applyAlignment="1">
      <alignment horizontal="center" vertical="center"/>
    </xf>
    <xf numFmtId="0" fontId="5" fillId="0" borderId="0" xfId="0" applyFont="1" applyAlignment="1">
      <alignment horizontal="center" vertical="center"/>
    </xf>
    <xf numFmtId="3" fontId="16" fillId="0" borderId="1" xfId="3" applyNumberFormat="1" applyFont="1" applyFill="1" applyAlignment="1">
      <alignment horizontal="left" vertical="center"/>
    </xf>
    <xf numFmtId="3" fontId="18" fillId="2" borderId="2" xfId="0" applyNumberFormat="1" applyFont="1" applyFill="1" applyBorder="1" applyAlignment="1">
      <alignment horizontal="left" vertical="center"/>
    </xf>
    <xf numFmtId="164" fontId="7" fillId="2" borderId="0" xfId="2" applyNumberFormat="1" applyFont="1" applyFill="1" applyBorder="1" applyAlignment="1">
      <alignment horizontal="center" vertical="center"/>
    </xf>
    <xf numFmtId="3" fontId="20" fillId="0" borderId="1" xfId="3" applyNumberFormat="1" applyFont="1" applyFill="1" applyAlignment="1">
      <alignment horizontal="center" vertical="center"/>
    </xf>
    <xf numFmtId="3" fontId="21" fillId="2" borderId="2" xfId="0" applyNumberFormat="1" applyFont="1" applyFill="1" applyBorder="1" applyAlignment="1">
      <alignment horizontal="center" vertical="center"/>
    </xf>
    <xf numFmtId="3" fontId="24" fillId="0" borderId="1" xfId="3" applyNumberFormat="1" applyFont="1" applyFill="1" applyAlignment="1">
      <alignment horizontal="left" vertical="center"/>
    </xf>
    <xf numFmtId="0" fontId="22" fillId="0" borderId="0" xfId="0" applyFont="1"/>
    <xf numFmtId="0" fontId="22" fillId="0" borderId="0" xfId="0" applyFont="1" applyAlignment="1">
      <alignment horizontal="center"/>
    </xf>
    <xf numFmtId="0" fontId="22" fillId="0" borderId="0" xfId="0" applyFont="1" applyAlignment="1">
      <alignment horizontal="left"/>
    </xf>
    <xf numFmtId="0" fontId="22" fillId="0" borderId="0" xfId="0" applyFont="1" applyAlignment="1">
      <alignment horizontal="center" vertical="center"/>
    </xf>
    <xf numFmtId="3" fontId="18" fillId="2" borderId="2" xfId="0" applyNumberFormat="1" applyFont="1" applyFill="1" applyBorder="1" applyAlignment="1">
      <alignment horizontal="left"/>
    </xf>
    <xf numFmtId="3" fontId="26" fillId="3" borderId="6" xfId="0" applyNumberFormat="1" applyFont="1" applyFill="1" applyBorder="1" applyAlignment="1">
      <alignment horizontal="center" vertical="center" wrapText="1"/>
    </xf>
    <xf numFmtId="3" fontId="27" fillId="6" borderId="6" xfId="4" applyNumberFormat="1" applyFont="1" applyBorder="1" applyAlignment="1">
      <alignment horizontal="center" vertical="center" wrapText="1"/>
    </xf>
    <xf numFmtId="0" fontId="28" fillId="0" borderId="4" xfId="4" applyFont="1" applyFill="1" applyBorder="1" applyAlignment="1">
      <alignment horizontal="left" vertical="center"/>
    </xf>
    <xf numFmtId="0" fontId="28" fillId="0" borderId="4" xfId="4" applyFont="1" applyFill="1" applyBorder="1" applyAlignment="1">
      <alignment horizontal="center" vertical="center"/>
    </xf>
    <xf numFmtId="3" fontId="28" fillId="0" borderId="4" xfId="4" applyNumberFormat="1" applyFont="1" applyFill="1" applyBorder="1" applyAlignment="1">
      <alignment horizontal="center" vertical="center"/>
    </xf>
    <xf numFmtId="3" fontId="15" fillId="2" borderId="0" xfId="0" applyNumberFormat="1" applyFont="1" applyFill="1" applyAlignment="1">
      <alignment horizontal="center" vertical="center"/>
    </xf>
    <xf numFmtId="0" fontId="30" fillId="8" borderId="4" xfId="5" applyFont="1" applyBorder="1" applyAlignment="1">
      <alignment horizontal="center" vertical="center"/>
    </xf>
    <xf numFmtId="0" fontId="30" fillId="8" borderId="4" xfId="5" applyFont="1" applyBorder="1" applyAlignment="1">
      <alignment horizontal="left" vertical="center"/>
    </xf>
    <xf numFmtId="3" fontId="30" fillId="8" borderId="4" xfId="5" applyNumberFormat="1" applyFont="1" applyBorder="1" applyAlignment="1">
      <alignment horizontal="center" vertical="center"/>
    </xf>
    <xf numFmtId="10" fontId="30" fillId="8" borderId="4" xfId="5" applyNumberFormat="1" applyFont="1" applyBorder="1" applyAlignment="1">
      <alignment horizontal="center" vertical="center"/>
    </xf>
    <xf numFmtId="10" fontId="30" fillId="0" borderId="4" xfId="4" applyNumberFormat="1" applyFont="1" applyFill="1" applyBorder="1" applyAlignment="1">
      <alignment horizontal="center" vertical="center"/>
    </xf>
    <xf numFmtId="0" fontId="29" fillId="9" borderId="4" xfId="6" applyFont="1" applyBorder="1" applyAlignment="1">
      <alignment horizontal="center"/>
    </xf>
    <xf numFmtId="0" fontId="29" fillId="9" borderId="4" xfId="6" applyFont="1" applyBorder="1" applyAlignment="1">
      <alignment horizontal="left"/>
    </xf>
    <xf numFmtId="3" fontId="29" fillId="9" borderId="4" xfId="6" applyNumberFormat="1" applyFont="1" applyBorder="1" applyAlignment="1">
      <alignment horizontal="center" vertical="center"/>
    </xf>
    <xf numFmtId="10" fontId="29" fillId="9" borderId="4" xfId="6" applyNumberFormat="1" applyFont="1" applyBorder="1" applyAlignment="1">
      <alignment horizontal="center" vertical="center"/>
    </xf>
    <xf numFmtId="0" fontId="30" fillId="0" borderId="0" xfId="0" applyFont="1"/>
    <xf numFmtId="3" fontId="16" fillId="0" borderId="1" xfId="3" applyNumberFormat="1" applyFont="1" applyFill="1" applyAlignment="1">
      <alignment vertical="center"/>
    </xf>
    <xf numFmtId="3" fontId="18" fillId="2" borderId="2" xfId="0" applyNumberFormat="1" applyFont="1" applyFill="1" applyBorder="1" applyAlignment="1">
      <alignment vertical="center"/>
    </xf>
    <xf numFmtId="0" fontId="30" fillId="8" borderId="4" xfId="5" applyFont="1" applyBorder="1" applyAlignment="1">
      <alignment vertical="center"/>
    </xf>
    <xf numFmtId="0" fontId="28" fillId="0" borderId="4" xfId="4" applyFont="1" applyFill="1" applyBorder="1" applyAlignment="1">
      <alignment vertical="center"/>
    </xf>
    <xf numFmtId="0" fontId="29" fillId="7" borderId="4" xfId="1" applyFont="1" applyFill="1" applyBorder="1" applyAlignment="1">
      <alignment vertical="center"/>
    </xf>
    <xf numFmtId="10" fontId="16" fillId="0" borderId="1" xfId="3" applyNumberFormat="1" applyFont="1" applyFill="1" applyAlignment="1">
      <alignment horizontal="center" vertical="center"/>
    </xf>
    <xf numFmtId="10" fontId="15" fillId="2" borderId="2" xfId="0" applyNumberFormat="1" applyFont="1" applyFill="1" applyBorder="1" applyAlignment="1">
      <alignment horizontal="center" vertical="center"/>
    </xf>
    <xf numFmtId="10" fontId="7" fillId="2" borderId="0" xfId="0" applyNumberFormat="1" applyFont="1" applyFill="1" applyAlignment="1">
      <alignment horizontal="center" vertical="center"/>
    </xf>
    <xf numFmtId="10" fontId="22" fillId="0" borderId="0" xfId="0" applyNumberFormat="1" applyFont="1" applyAlignment="1">
      <alignment horizontal="center"/>
    </xf>
    <xf numFmtId="10" fontId="30" fillId="0" borderId="4" xfId="0" applyNumberFormat="1" applyFont="1" applyBorder="1" applyAlignment="1">
      <alignment horizontal="center"/>
    </xf>
    <xf numFmtId="10" fontId="31" fillId="0" borderId="1" xfId="2" applyNumberFormat="1" applyFont="1" applyFill="1" applyBorder="1" applyAlignment="1">
      <alignment horizontal="center" vertical="center"/>
    </xf>
    <xf numFmtId="0" fontId="30" fillId="0" borderId="4" xfId="0" applyFont="1" applyBorder="1"/>
    <xf numFmtId="164" fontId="27" fillId="10" borderId="5" xfId="4" applyNumberFormat="1" applyFont="1" applyFill="1" applyBorder="1" applyAlignment="1">
      <alignment horizontal="center" vertical="center"/>
    </xf>
    <xf numFmtId="0" fontId="30" fillId="0" borderId="4" xfId="0" applyFont="1" applyBorder="1" applyAlignment="1">
      <alignment horizontal="center"/>
    </xf>
    <xf numFmtId="10" fontId="28" fillId="0" borderId="4" xfId="2" applyNumberFormat="1" applyFont="1" applyFill="1" applyBorder="1" applyAlignment="1">
      <alignment horizontal="center" vertical="center"/>
    </xf>
    <xf numFmtId="10" fontId="28" fillId="0" borderId="4" xfId="4" applyNumberFormat="1" applyFont="1" applyFill="1" applyBorder="1" applyAlignment="1">
      <alignment horizontal="center" vertical="center"/>
    </xf>
    <xf numFmtId="3" fontId="25" fillId="3" borderId="6" xfId="0" applyNumberFormat="1" applyFont="1" applyFill="1" applyBorder="1" applyAlignment="1">
      <alignment horizontal="center" vertical="center" wrapText="1"/>
    </xf>
    <xf numFmtId="3" fontId="25" fillId="3" borderId="7" xfId="0" applyNumberFormat="1" applyFont="1" applyFill="1" applyBorder="1" applyAlignment="1">
      <alignment horizontal="center" vertical="center" wrapText="1"/>
    </xf>
    <xf numFmtId="3" fontId="25" fillId="3" borderId="8" xfId="0" applyNumberFormat="1" applyFont="1" applyFill="1" applyBorder="1" applyAlignment="1">
      <alignment horizontal="center" vertical="center" wrapText="1"/>
    </xf>
    <xf numFmtId="3" fontId="25" fillId="3" borderId="9" xfId="0" applyNumberFormat="1" applyFont="1" applyFill="1" applyBorder="1" applyAlignment="1">
      <alignment horizontal="center" vertical="center" wrapText="1"/>
    </xf>
    <xf numFmtId="3" fontId="23" fillId="2" borderId="0" xfId="0" applyNumberFormat="1" applyFont="1" applyFill="1" applyAlignment="1">
      <alignment horizontal="left" vertical="center" wrapText="1"/>
    </xf>
    <xf numFmtId="3" fontId="25" fillId="5" borderId="6" xfId="0" applyNumberFormat="1" applyFont="1" applyFill="1" applyBorder="1" applyAlignment="1">
      <alignment horizontal="center" vertical="center" wrapText="1"/>
    </xf>
    <xf numFmtId="3" fontId="25" fillId="4" borderId="4" xfId="0" applyNumberFormat="1" applyFont="1" applyFill="1" applyBorder="1" applyAlignment="1">
      <alignment horizontal="center" vertical="center" wrapText="1"/>
    </xf>
    <xf numFmtId="0" fontId="10"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165" fontId="14" fillId="0" borderId="0" xfId="0" quotePrefix="1" applyNumberFormat="1" applyFont="1" applyAlignment="1">
      <alignment horizontal="center" vertical="center" wrapText="1"/>
    </xf>
    <xf numFmtId="165" fontId="14" fillId="0" borderId="0" xfId="0" applyNumberFormat="1" applyFont="1" applyAlignment="1">
      <alignment horizontal="center" vertical="center" wrapText="1"/>
    </xf>
    <xf numFmtId="3" fontId="17" fillId="0" borderId="1" xfId="3" applyNumberFormat="1" applyFont="1" applyFill="1" applyAlignment="1">
      <alignment horizontal="left" vertical="center" wrapText="1"/>
    </xf>
  </cellXfs>
  <cellStyles count="9">
    <cellStyle name="40% - Énfasis1" xfId="5" builtinId="31"/>
    <cellStyle name="Encabezado 1" xfId="3" builtinId="16"/>
    <cellStyle name="Énfasis1" xfId="6" builtinId="29"/>
    <cellStyle name="Normal" xfId="0" builtinId="0"/>
    <cellStyle name="Normal 2" xfId="7" xr:uid="{00000000-0005-0000-0000-000003000000}"/>
    <cellStyle name="Normal 3" xfId="8" xr:uid="{00000000-0005-0000-0000-000004000000}"/>
    <cellStyle name="Normal_Hoja1" xfId="1" xr:uid="{00000000-0005-0000-0000-000005000000}"/>
    <cellStyle name="Notas" xfId="4" builtinId="10"/>
    <cellStyle name="Porcentaje" xfId="2" builtinId="5"/>
  </cellStyles>
  <dxfs count="0"/>
  <tableStyles count="0" defaultTableStyle="TableStyleMedium2" defaultPivotStyle="PivotStyleLight16"/>
  <colors>
    <mruColors>
      <color rgb="FFFFFFCC"/>
      <color rgb="FFFFCC66"/>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xdr:from>
      <xdr:col>0</xdr:col>
      <xdr:colOff>47625</xdr:colOff>
      <xdr:row>11</xdr:row>
      <xdr:rowOff>115094</xdr:rowOff>
    </xdr:from>
    <xdr:to>
      <xdr:col>2</xdr:col>
      <xdr:colOff>5238750</xdr:colOff>
      <xdr:row>46</xdr:row>
      <xdr:rowOff>96044</xdr:rowOff>
    </xdr:to>
    <xdr:sp macro="" textlink="">
      <xdr:nvSpPr>
        <xdr:cNvPr id="2" name="Rectangle 5">
          <a:extLst>
            <a:ext uri="{FF2B5EF4-FFF2-40B4-BE49-F238E27FC236}">
              <a16:creationId xmlns:a16="http://schemas.microsoft.com/office/drawing/2014/main" id="{00000000-0008-0000-0000-000002000000}"/>
            </a:ext>
          </a:extLst>
        </xdr:cNvPr>
        <xdr:cNvSpPr>
          <a:spLocks noChangeArrowheads="1"/>
        </xdr:cNvSpPr>
      </xdr:nvSpPr>
      <xdr:spPr bwMode="auto">
        <a:xfrm>
          <a:off x="47625" y="1643063"/>
          <a:ext cx="5865813" cy="7025481"/>
        </a:xfrm>
        <a:prstGeom prst="rect">
          <a:avLst/>
        </a:prstGeom>
        <a:gradFill flip="none" rotWithShape="1">
          <a:gsLst>
            <a:gs pos="0">
              <a:schemeClr val="tx2">
                <a:lumMod val="40000"/>
                <a:lumOff val="60000"/>
                <a:shade val="30000"/>
                <a:satMod val="115000"/>
              </a:schemeClr>
            </a:gs>
            <a:gs pos="50000">
              <a:schemeClr val="tx2">
                <a:lumMod val="40000"/>
                <a:lumOff val="60000"/>
                <a:shade val="67500"/>
                <a:satMod val="115000"/>
              </a:schemeClr>
            </a:gs>
            <a:gs pos="100000">
              <a:schemeClr val="tx2">
                <a:lumMod val="40000"/>
                <a:lumOff val="60000"/>
                <a:shade val="100000"/>
                <a:satMod val="115000"/>
              </a:schemeClr>
            </a:gs>
          </a:gsLst>
          <a:path path="circle">
            <a:fillToRect l="100000" b="100000"/>
          </a:path>
          <a:tileRect t="-100000" r="-100000"/>
        </a:gradFill>
        <a:ln w="9525" cmpd="thickThin">
          <a:solidFill>
            <a:schemeClr val="accent1">
              <a:lumMod val="40000"/>
              <a:lumOff val="60000"/>
            </a:schemeClr>
          </a:solidFill>
          <a:miter lim="800000"/>
          <a:headEnd/>
          <a:tailEnd/>
        </a:ln>
      </xdr:spPr>
      <xdr:txBody>
        <a:bodyPr/>
        <a:lstStyle/>
        <a:p>
          <a:endParaRPr lang="es-CL"/>
        </a:p>
      </xdr:txBody>
    </xdr:sp>
    <xdr:clientData/>
  </xdr:twoCellAnchor>
  <xdr:twoCellAnchor>
    <xdr:from>
      <xdr:col>0</xdr:col>
      <xdr:colOff>238125</xdr:colOff>
      <xdr:row>22</xdr:row>
      <xdr:rowOff>728663</xdr:rowOff>
    </xdr:from>
    <xdr:to>
      <xdr:col>2</xdr:col>
      <xdr:colOff>5086350</xdr:colOff>
      <xdr:row>25</xdr:row>
      <xdr:rowOff>4763</xdr:rowOff>
    </xdr:to>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238125" y="4633913"/>
          <a:ext cx="5534025" cy="1143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L" sz="2000" b="1" cap="small">
              <a:solidFill>
                <a:schemeClr val="bg2"/>
              </a:solidFill>
              <a:latin typeface="Arial" pitchFamily="34" charset="0"/>
              <a:cs typeface="Arial" pitchFamily="34" charset="0"/>
            </a:rPr>
            <a:t>INFORME TRIMESTRAL POR</a:t>
          </a:r>
        </a:p>
        <a:p>
          <a:pPr algn="ctr"/>
          <a:r>
            <a:rPr lang="es-CL" sz="2000" b="1" cap="small">
              <a:solidFill>
                <a:schemeClr val="bg2"/>
              </a:solidFill>
              <a:latin typeface="Arial" pitchFamily="34" charset="0"/>
              <a:cs typeface="Arial" pitchFamily="34" charset="0"/>
            </a:rPr>
            <a:t>REGIÓN Y FISCALÍA LOCAL</a:t>
          </a:r>
        </a:p>
      </xdr:txBody>
    </xdr:sp>
    <xdr:clientData/>
  </xdr:twoCellAnchor>
  <xdr:twoCellAnchor>
    <xdr:from>
      <xdr:col>0</xdr:col>
      <xdr:colOff>101601</xdr:colOff>
      <xdr:row>22</xdr:row>
      <xdr:rowOff>19050</xdr:rowOff>
    </xdr:from>
    <xdr:to>
      <xdr:col>2</xdr:col>
      <xdr:colOff>5207001</xdr:colOff>
      <xdr:row>22</xdr:row>
      <xdr:rowOff>638176</xdr:rowOff>
    </xdr:to>
    <xdr:sp macro="" textlink="">
      <xdr:nvSpPr>
        <xdr:cNvPr id="4" name="3 CuadroTexto">
          <a:extLst>
            <a:ext uri="{FF2B5EF4-FFF2-40B4-BE49-F238E27FC236}">
              <a16:creationId xmlns:a16="http://schemas.microsoft.com/office/drawing/2014/main" id="{00000000-0008-0000-0000-000004000000}"/>
            </a:ext>
          </a:extLst>
        </xdr:cNvPr>
        <xdr:cNvSpPr txBox="1"/>
      </xdr:nvSpPr>
      <xdr:spPr>
        <a:xfrm>
          <a:off x="101601" y="3924300"/>
          <a:ext cx="5791200" cy="619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L" sz="2800">
              <a:solidFill>
                <a:schemeClr val="bg2"/>
              </a:solidFill>
              <a:latin typeface="Arial Black" panose="020B0A04020102020204" pitchFamily="34" charset="0"/>
            </a:rPr>
            <a:t>ANEXO N°1</a:t>
          </a:r>
        </a:p>
      </xdr:txBody>
    </xdr:sp>
    <xdr:clientData/>
  </xdr:twoCellAnchor>
  <xdr:twoCellAnchor>
    <xdr:from>
      <xdr:col>2</xdr:col>
      <xdr:colOff>2162969</xdr:colOff>
      <xdr:row>34</xdr:row>
      <xdr:rowOff>126209</xdr:rowOff>
    </xdr:from>
    <xdr:to>
      <xdr:col>2</xdr:col>
      <xdr:colOff>5029201</xdr:colOff>
      <xdr:row>39</xdr:row>
      <xdr:rowOff>38100</xdr:rowOff>
    </xdr:to>
    <xdr:sp macro="" textlink="">
      <xdr:nvSpPr>
        <xdr:cNvPr id="5" name="4 CuadroTexto">
          <a:extLst>
            <a:ext uri="{FF2B5EF4-FFF2-40B4-BE49-F238E27FC236}">
              <a16:creationId xmlns:a16="http://schemas.microsoft.com/office/drawing/2014/main" id="{00000000-0008-0000-0000-000005000000}"/>
            </a:ext>
          </a:extLst>
        </xdr:cNvPr>
        <xdr:cNvSpPr txBox="1"/>
      </xdr:nvSpPr>
      <xdr:spPr>
        <a:xfrm>
          <a:off x="2837657" y="6972303"/>
          <a:ext cx="2866232" cy="665953"/>
        </a:xfrm>
        <a:prstGeom prst="rect">
          <a:avLst/>
        </a:prstGeom>
        <a:solidFill>
          <a:schemeClr val="accent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s-CL" sz="1200">
              <a:solidFill>
                <a:schemeClr val="bg2"/>
              </a:solidFill>
              <a:latin typeface="Arial Black" panose="020B0A04020102020204" pitchFamily="34" charset="0"/>
            </a:rPr>
            <a:t>TRIMESTRE</a:t>
          </a:r>
        </a:p>
        <a:p>
          <a:pPr algn="ctr"/>
          <a:r>
            <a:rPr lang="es-CL" sz="1200" baseline="0">
              <a:solidFill>
                <a:schemeClr val="bg2"/>
              </a:solidFill>
              <a:latin typeface="Arial Black" panose="020B0A04020102020204" pitchFamily="34" charset="0"/>
            </a:rPr>
            <a:t>ABRIL - JUNIO 2026</a:t>
          </a:r>
        </a:p>
      </xdr:txBody>
    </xdr:sp>
    <xdr:clientData/>
  </xdr:twoCellAnchor>
  <xdr:twoCellAnchor>
    <xdr:from>
      <xdr:col>0</xdr:col>
      <xdr:colOff>47625</xdr:colOff>
      <xdr:row>0</xdr:row>
      <xdr:rowOff>57150</xdr:rowOff>
    </xdr:from>
    <xdr:to>
      <xdr:col>2</xdr:col>
      <xdr:colOff>5238750</xdr:colOff>
      <xdr:row>11</xdr:row>
      <xdr:rowOff>95250</xdr:rowOff>
    </xdr:to>
    <xdr:sp macro="" textlink="">
      <xdr:nvSpPr>
        <xdr:cNvPr id="6" name="Rectangle 5">
          <a:extLst>
            <a:ext uri="{FF2B5EF4-FFF2-40B4-BE49-F238E27FC236}">
              <a16:creationId xmlns:a16="http://schemas.microsoft.com/office/drawing/2014/main" id="{00000000-0008-0000-0000-000006000000}"/>
            </a:ext>
          </a:extLst>
        </xdr:cNvPr>
        <xdr:cNvSpPr>
          <a:spLocks noChangeArrowheads="1"/>
        </xdr:cNvSpPr>
      </xdr:nvSpPr>
      <xdr:spPr bwMode="auto">
        <a:xfrm>
          <a:off x="47625" y="57150"/>
          <a:ext cx="5857875" cy="1609725"/>
        </a:xfrm>
        <a:prstGeom prst="rect">
          <a:avLst/>
        </a:prstGeom>
        <a:noFill/>
        <a:ln w="9525" cmpd="thickThin">
          <a:solidFill>
            <a:srgbClr val="B9CDE5"/>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104777</xdr:colOff>
      <xdr:row>44</xdr:row>
      <xdr:rowOff>26591</xdr:rowOff>
    </xdr:from>
    <xdr:to>
      <xdr:col>2</xdr:col>
      <xdr:colOff>5162551</xdr:colOff>
      <xdr:row>46</xdr:row>
      <xdr:rowOff>108348</xdr:rowOff>
    </xdr:to>
    <xdr:sp macro="" textlink="">
      <xdr:nvSpPr>
        <xdr:cNvPr id="7" name="6 CuadroTexto">
          <a:extLst>
            <a:ext uri="{FF2B5EF4-FFF2-40B4-BE49-F238E27FC236}">
              <a16:creationId xmlns:a16="http://schemas.microsoft.com/office/drawing/2014/main" id="{00000000-0008-0000-0000-000007000000}"/>
            </a:ext>
          </a:extLst>
        </xdr:cNvPr>
        <xdr:cNvSpPr txBox="1"/>
      </xdr:nvSpPr>
      <xdr:spPr>
        <a:xfrm>
          <a:off x="104777" y="8321279"/>
          <a:ext cx="5732462" cy="359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s-CL" sz="1050" b="0" baseline="0">
              <a:solidFill>
                <a:schemeClr val="bg2"/>
              </a:solidFill>
              <a:latin typeface="Arial" pitchFamily="34" charset="0"/>
              <a:cs typeface="Arial" pitchFamily="34" charset="0"/>
            </a:rPr>
            <a:t>Julio, 2026.</a:t>
          </a:r>
          <a:endParaRPr lang="es-CL" sz="1050" b="0">
            <a:solidFill>
              <a:schemeClr val="bg2"/>
            </a:solidFill>
            <a:latin typeface="Arial" pitchFamily="34" charset="0"/>
            <a:cs typeface="Arial" pitchFamily="34" charset="0"/>
          </a:endParaRPr>
        </a:p>
      </xdr:txBody>
    </xdr:sp>
    <xdr:clientData/>
  </xdr:twoCellAnchor>
  <xdr:twoCellAnchor editAs="oneCell">
    <xdr:from>
      <xdr:col>2</xdr:col>
      <xdr:colOff>928688</xdr:colOff>
      <xdr:row>0</xdr:row>
      <xdr:rowOff>154782</xdr:rowOff>
    </xdr:from>
    <xdr:to>
      <xdr:col>2</xdr:col>
      <xdr:colOff>928688</xdr:colOff>
      <xdr:row>13</xdr:row>
      <xdr:rowOff>123826</xdr:rowOff>
    </xdr:to>
    <xdr:pic>
      <xdr:nvPicPr>
        <xdr:cNvPr id="8" name="Picture 6">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srcRect r="24846"/>
        <a:stretch>
          <a:fillRect/>
        </a:stretch>
      </xdr:blipFill>
      <xdr:spPr bwMode="auto">
        <a:xfrm>
          <a:off x="1595438" y="154782"/>
          <a:ext cx="2695575" cy="1616869"/>
        </a:xfrm>
        <a:prstGeom prst="rect">
          <a:avLst/>
        </a:prstGeom>
        <a:noFill/>
        <a:ln w="9525">
          <a:noFill/>
          <a:miter lim="800000"/>
          <a:headEnd/>
          <a:tailEnd/>
        </a:ln>
      </xdr:spPr>
    </xdr:pic>
    <xdr:clientData/>
  </xdr:twoCellAnchor>
  <xdr:twoCellAnchor editAs="oneCell">
    <xdr:from>
      <xdr:col>2</xdr:col>
      <xdr:colOff>228600</xdr:colOff>
      <xdr:row>1</xdr:row>
      <xdr:rowOff>7620</xdr:rowOff>
    </xdr:from>
    <xdr:to>
      <xdr:col>2</xdr:col>
      <xdr:colOff>4381500</xdr:colOff>
      <xdr:row>10</xdr:row>
      <xdr:rowOff>128127</xdr:rowOff>
    </xdr:to>
    <xdr:pic>
      <xdr:nvPicPr>
        <xdr:cNvPr id="11" name="Imagen 10">
          <a:extLst>
            <a:ext uri="{FF2B5EF4-FFF2-40B4-BE49-F238E27FC236}">
              <a16:creationId xmlns:a16="http://schemas.microsoft.com/office/drawing/2014/main" id="{F29D8D6D-CBA6-D94E-6520-943EA28AB9E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37160"/>
          <a:ext cx="4152900" cy="12863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512154</xdr:colOff>
      <xdr:row>2</xdr:row>
      <xdr:rowOff>139212</xdr:rowOff>
    </xdr:from>
    <xdr:to>
      <xdr:col>12</xdr:col>
      <xdr:colOff>238126</xdr:colOff>
      <xdr:row>11</xdr:row>
      <xdr:rowOff>9526</xdr:rowOff>
    </xdr:to>
    <xdr:sp macro="" textlink="">
      <xdr:nvSpPr>
        <xdr:cNvPr id="5" name="4 Rectángulo">
          <a:extLst>
            <a:ext uri="{FF2B5EF4-FFF2-40B4-BE49-F238E27FC236}">
              <a16:creationId xmlns:a16="http://schemas.microsoft.com/office/drawing/2014/main" id="{00000000-0008-0000-0200-000005000000}"/>
            </a:ext>
          </a:extLst>
        </xdr:cNvPr>
        <xdr:cNvSpPr/>
      </xdr:nvSpPr>
      <xdr:spPr>
        <a:xfrm>
          <a:off x="4322154" y="805962"/>
          <a:ext cx="3859822" cy="1584814"/>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s-CL" sz="105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a:solidFill>
                <a:schemeClr val="tx2"/>
              </a:solidFill>
              <a:latin typeface="+mn-lt"/>
              <a:ea typeface="+mn-ea"/>
              <a:cs typeface="+mn-cs"/>
            </a:rPr>
            <a:t>Esta columna muestra el número total de </a:t>
          </a:r>
          <a:r>
            <a:rPr lang="es-CL" sz="1050" b="1" u="sng" baseline="0">
              <a:solidFill>
                <a:schemeClr val="tx2"/>
              </a:solidFill>
              <a:latin typeface="+mn-lt"/>
              <a:ea typeface="+mn-ea"/>
              <a:cs typeface="+mn-cs"/>
            </a:rPr>
            <a:t>casos</a:t>
          </a:r>
          <a:r>
            <a:rPr lang="es-CL" sz="1050" b="0" u="none" baseline="0">
              <a:solidFill>
                <a:schemeClr val="tx2"/>
              </a:solidFill>
              <a:latin typeface="+mn-lt"/>
              <a:ea typeface="+mn-ea"/>
              <a:cs typeface="+mn-cs"/>
            </a:rPr>
            <a:t> ingresados (denunciados) </a:t>
          </a:r>
          <a:r>
            <a:rPr lang="es-CL" sz="1050" baseline="0">
              <a:solidFill>
                <a:schemeClr val="tx2"/>
              </a:solidFill>
              <a:latin typeface="+mn-lt"/>
              <a:ea typeface="+mn-ea"/>
              <a:cs typeface="+mn-cs"/>
            </a:rPr>
            <a:t>y asignados a un Fiscal Adjunto en una Fiscalía Local, en los trimestres consultados.</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La unidad de conteo es el caso o Ruc (Rol único de caso).</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a:solidFill>
                <a:schemeClr val="tx2"/>
              </a:solidFill>
              <a:latin typeface="+mn-lt"/>
              <a:ea typeface="+mn-ea"/>
              <a:cs typeface="+mn-cs"/>
            </a:rPr>
            <a:t>Estos</a:t>
          </a:r>
          <a:r>
            <a:rPr lang="es-CL" sz="1050" baseline="0">
              <a:solidFill>
                <a:schemeClr val="tx2"/>
              </a:solidFill>
              <a:latin typeface="+mn-lt"/>
              <a:ea typeface="+mn-ea"/>
              <a:cs typeface="+mn-cs"/>
            </a:rPr>
            <a:t> c</a:t>
          </a:r>
          <a:r>
            <a:rPr lang="es-CL" sz="1050">
              <a:solidFill>
                <a:schemeClr val="tx2"/>
              </a:solidFill>
              <a:latin typeface="+mn-lt"/>
              <a:ea typeface="+mn-ea"/>
              <a:cs typeface="+mn-cs"/>
            </a:rPr>
            <a:t>asos se</a:t>
          </a:r>
          <a:r>
            <a:rPr lang="es-CL" sz="1050" baseline="0">
              <a:solidFill>
                <a:schemeClr val="tx2"/>
              </a:solidFill>
              <a:latin typeface="+mn-lt"/>
              <a:ea typeface="+mn-ea"/>
              <a:cs typeface="+mn-cs"/>
            </a:rPr>
            <a:t> encuentran en estado: ingresado, transferido, vigente, terminado o suspendido</a:t>
          </a:r>
          <a:r>
            <a:rPr lang="es-CL" sz="1050">
              <a:solidFill>
                <a:schemeClr val="tx2"/>
              </a:solidFill>
              <a:latin typeface="+mn-lt"/>
              <a:ea typeface="+mn-ea"/>
              <a:cs typeface="+mn-cs"/>
            </a:rPr>
            <a:t>.    </a:t>
          </a:r>
        </a:p>
        <a:p>
          <a:pPr marL="0" indent="0" algn="l">
            <a:buFontTx/>
            <a:buNone/>
          </a:pPr>
          <a:endParaRPr lang="es-CL" sz="1050" baseline="0">
            <a:solidFill>
              <a:schemeClr val="tx2"/>
            </a:solidFill>
            <a:latin typeface="+mn-lt"/>
            <a:ea typeface="+mn-ea"/>
            <a:cs typeface="+mn-cs"/>
          </a:endParaRPr>
        </a:p>
      </xdr:txBody>
    </xdr:sp>
    <xdr:clientData/>
  </xdr:twoCellAnchor>
  <xdr:twoCellAnchor>
    <xdr:from>
      <xdr:col>8</xdr:col>
      <xdr:colOff>244170</xdr:colOff>
      <xdr:row>1</xdr:row>
      <xdr:rowOff>252616</xdr:rowOff>
    </xdr:from>
    <xdr:to>
      <xdr:col>11</xdr:col>
      <xdr:colOff>191977</xdr:colOff>
      <xdr:row>3</xdr:row>
      <xdr:rowOff>90284</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5140020" y="662191"/>
          <a:ext cx="2233807" cy="285343"/>
        </a:xfrm>
        <a:prstGeom prst="roundRect">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b="1"/>
            <a:t>Casos ingresados</a:t>
          </a:r>
        </a:p>
        <a:p>
          <a:pPr algn="ctr"/>
          <a:endParaRPr lang="es-CL" sz="1400" b="1"/>
        </a:p>
      </xdr:txBody>
    </xdr:sp>
    <xdr:clientData/>
  </xdr:twoCellAnchor>
  <xdr:twoCellAnchor>
    <xdr:from>
      <xdr:col>0</xdr:col>
      <xdr:colOff>84649</xdr:colOff>
      <xdr:row>33</xdr:row>
      <xdr:rowOff>9525</xdr:rowOff>
    </xdr:from>
    <xdr:to>
      <xdr:col>6</xdr:col>
      <xdr:colOff>266701</xdr:colOff>
      <xdr:row>43</xdr:row>
      <xdr:rowOff>161924</xdr:rowOff>
    </xdr:to>
    <xdr:sp macro="" textlink="">
      <xdr:nvSpPr>
        <xdr:cNvPr id="13" name="12 Rectángulo">
          <a:extLst>
            <a:ext uri="{FF2B5EF4-FFF2-40B4-BE49-F238E27FC236}">
              <a16:creationId xmlns:a16="http://schemas.microsoft.com/office/drawing/2014/main" id="{00000000-0008-0000-0200-00000D000000}"/>
            </a:ext>
          </a:extLst>
        </xdr:cNvPr>
        <xdr:cNvSpPr/>
      </xdr:nvSpPr>
      <xdr:spPr>
        <a:xfrm>
          <a:off x="84649" y="6581775"/>
          <a:ext cx="3992052" cy="205739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L" sz="1100">
            <a:solidFill>
              <a:schemeClr val="tx2"/>
            </a:solidFill>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Este ítem considera todas las </a:t>
          </a:r>
          <a:r>
            <a:rPr lang="es-CL" sz="1050" b="1" u="sng" baseline="0">
              <a:solidFill>
                <a:schemeClr val="tx2"/>
              </a:solidFill>
              <a:latin typeface="+mn-lt"/>
              <a:ea typeface="+mn-ea"/>
              <a:cs typeface="+mn-cs"/>
            </a:rPr>
            <a:t>relaciones</a:t>
          </a:r>
          <a:r>
            <a:rPr lang="es-CL" sz="1050" baseline="0">
              <a:solidFill>
                <a:schemeClr val="tx2"/>
              </a:solidFill>
              <a:latin typeface="+mn-lt"/>
              <a:ea typeface="+mn-ea"/>
              <a:cs typeface="+mn-cs"/>
            </a:rPr>
            <a:t> que fueron concluidas o suspendidas en los trimestres consultados, independiente de la fecha en que fue ingresado el caso.</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Los términos aplicados que pertenecen al grupo de Salidas Judiciales son:  sentencia definitiva condenatoria, sentencia definitiva absolutoria, sobreseimiento definitivo, sobreseimiento temporal, suspensión condicional del procedimiento, acuerdo reparatorio y facultad para no investigar.</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La unidad de conteo es la relación.</a:t>
          </a:r>
        </a:p>
      </xdr:txBody>
    </xdr:sp>
    <xdr:clientData/>
  </xdr:twoCellAnchor>
  <xdr:twoCellAnchor>
    <xdr:from>
      <xdr:col>2</xdr:col>
      <xdr:colOff>187938</xdr:colOff>
      <xdr:row>32</xdr:row>
      <xdr:rowOff>13214</xdr:rowOff>
    </xdr:from>
    <xdr:to>
      <xdr:col>5</xdr:col>
      <xdr:colOff>135286</xdr:colOff>
      <xdr:row>33</xdr:row>
      <xdr:rowOff>107770</xdr:rowOff>
    </xdr:to>
    <xdr:sp macro="" textlink="">
      <xdr:nvSpPr>
        <xdr:cNvPr id="14" name="13 Rectángulo redondeado">
          <a:extLst>
            <a:ext uri="{FF2B5EF4-FFF2-40B4-BE49-F238E27FC236}">
              <a16:creationId xmlns:a16="http://schemas.microsoft.com/office/drawing/2014/main" id="{00000000-0008-0000-0200-00000E000000}"/>
            </a:ext>
          </a:extLst>
        </xdr:cNvPr>
        <xdr:cNvSpPr/>
      </xdr:nvSpPr>
      <xdr:spPr>
        <a:xfrm>
          <a:off x="949938" y="6585464"/>
          <a:ext cx="2233348" cy="285056"/>
        </a:xfrm>
        <a:prstGeom prst="roundRect">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b="1"/>
            <a:t>Salida Judicial</a:t>
          </a:r>
        </a:p>
        <a:p>
          <a:pPr algn="ctr"/>
          <a:endParaRPr lang="es-CL" sz="1400" b="1"/>
        </a:p>
      </xdr:txBody>
    </xdr:sp>
    <xdr:clientData/>
  </xdr:twoCellAnchor>
  <xdr:twoCellAnchor>
    <xdr:from>
      <xdr:col>6</xdr:col>
      <xdr:colOff>502468</xdr:colOff>
      <xdr:row>34</xdr:row>
      <xdr:rowOff>85725</xdr:rowOff>
    </xdr:from>
    <xdr:to>
      <xdr:col>12</xdr:col>
      <xdr:colOff>257176</xdr:colOff>
      <xdr:row>43</xdr:row>
      <xdr:rowOff>152401</xdr:rowOff>
    </xdr:to>
    <xdr:sp macro="" textlink="">
      <xdr:nvSpPr>
        <xdr:cNvPr id="15" name="14 Rectángulo">
          <a:extLst>
            <a:ext uri="{FF2B5EF4-FFF2-40B4-BE49-F238E27FC236}">
              <a16:creationId xmlns:a16="http://schemas.microsoft.com/office/drawing/2014/main" id="{00000000-0008-0000-0200-00000F000000}"/>
            </a:ext>
          </a:extLst>
        </xdr:cNvPr>
        <xdr:cNvSpPr/>
      </xdr:nvSpPr>
      <xdr:spPr>
        <a:xfrm>
          <a:off x="4312468" y="6848475"/>
          <a:ext cx="3888558" cy="1781176"/>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L" sz="1100">
            <a:solidFill>
              <a:schemeClr val="tx2"/>
            </a:solidFill>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Este ítem considera todas las </a:t>
          </a:r>
          <a:r>
            <a:rPr lang="es-CL" sz="1050" b="1" u="sng" baseline="0">
              <a:solidFill>
                <a:schemeClr val="tx2"/>
              </a:solidFill>
              <a:latin typeface="+mn-lt"/>
              <a:ea typeface="+mn-ea"/>
              <a:cs typeface="+mn-cs"/>
            </a:rPr>
            <a:t>relaciones</a:t>
          </a:r>
          <a:r>
            <a:rPr lang="es-CL" sz="1050" baseline="0">
              <a:solidFill>
                <a:schemeClr val="tx2"/>
              </a:solidFill>
              <a:latin typeface="+mn-lt"/>
              <a:ea typeface="+mn-ea"/>
              <a:cs typeface="+mn-cs"/>
            </a:rPr>
            <a:t> que fueron concluidas en los trimestres consultados, independiente de la fecha en que fue ingresado el caso.</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Los términos aplicados que pertenecen al grupo de Salidas No Judiciales son:   archivo provisional, decisión de no perseverar, principio de oportunidad e incompetencia.</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La unidad de conteo es la relación.</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xdr:txBody>
    </xdr:sp>
    <xdr:clientData/>
  </xdr:twoCellAnchor>
  <xdr:twoCellAnchor>
    <xdr:from>
      <xdr:col>8</xdr:col>
      <xdr:colOff>265725</xdr:colOff>
      <xdr:row>33</xdr:row>
      <xdr:rowOff>139969</xdr:rowOff>
    </xdr:from>
    <xdr:to>
      <xdr:col>11</xdr:col>
      <xdr:colOff>206822</xdr:colOff>
      <xdr:row>35</xdr:row>
      <xdr:rowOff>44025</xdr:rowOff>
    </xdr:to>
    <xdr:sp macro="" textlink="">
      <xdr:nvSpPr>
        <xdr:cNvPr id="16" name="15 Rectángulo redondeado">
          <a:extLst>
            <a:ext uri="{FF2B5EF4-FFF2-40B4-BE49-F238E27FC236}">
              <a16:creationId xmlns:a16="http://schemas.microsoft.com/office/drawing/2014/main" id="{00000000-0008-0000-0200-000010000000}"/>
            </a:ext>
          </a:extLst>
        </xdr:cNvPr>
        <xdr:cNvSpPr/>
      </xdr:nvSpPr>
      <xdr:spPr>
        <a:xfrm>
          <a:off x="5161575" y="6712219"/>
          <a:ext cx="2227097" cy="285056"/>
        </a:xfrm>
        <a:prstGeom prst="roundRect">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b="1"/>
            <a:t>Salida No</a:t>
          </a:r>
          <a:r>
            <a:rPr lang="es-CL" sz="1400" b="1" baseline="0"/>
            <a:t> </a:t>
          </a:r>
          <a:r>
            <a:rPr lang="es-CL" sz="1400" b="1"/>
            <a:t>Judicial</a:t>
          </a:r>
        </a:p>
        <a:p>
          <a:pPr algn="ctr"/>
          <a:endParaRPr lang="es-CL" sz="1400" b="1"/>
        </a:p>
      </xdr:txBody>
    </xdr:sp>
    <xdr:clientData/>
  </xdr:twoCellAnchor>
  <xdr:twoCellAnchor>
    <xdr:from>
      <xdr:col>12</xdr:col>
      <xdr:colOff>473251</xdr:colOff>
      <xdr:row>32</xdr:row>
      <xdr:rowOff>180975</xdr:rowOff>
    </xdr:from>
    <xdr:to>
      <xdr:col>18</xdr:col>
      <xdr:colOff>742950</xdr:colOff>
      <xdr:row>43</xdr:row>
      <xdr:rowOff>152401</xdr:rowOff>
    </xdr:to>
    <xdr:sp macro="" textlink="">
      <xdr:nvSpPr>
        <xdr:cNvPr id="19" name="18 Rectángulo">
          <a:extLst>
            <a:ext uri="{FF2B5EF4-FFF2-40B4-BE49-F238E27FC236}">
              <a16:creationId xmlns:a16="http://schemas.microsoft.com/office/drawing/2014/main" id="{00000000-0008-0000-0200-000013000000}"/>
            </a:ext>
          </a:extLst>
        </xdr:cNvPr>
        <xdr:cNvSpPr/>
      </xdr:nvSpPr>
      <xdr:spPr>
        <a:xfrm>
          <a:off x="8417101" y="6562725"/>
          <a:ext cx="3984449" cy="2066926"/>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L" sz="1100">
            <a:solidFill>
              <a:schemeClr val="tx2"/>
            </a:solidFill>
          </a:endParaRPr>
        </a:p>
        <a:p>
          <a:pPr marL="171450" indent="-171450" algn="l">
            <a:buFontTx/>
            <a:buBlip>
              <a:blip xmlns:r="http://schemas.openxmlformats.org/officeDocument/2006/relationships" r:embed="rId1"/>
            </a:buBlip>
          </a:pPr>
          <a:r>
            <a:rPr lang="es-CL" sz="1050">
              <a:solidFill>
                <a:schemeClr val="tx2"/>
              </a:solidFill>
              <a:latin typeface="+mn-lt"/>
              <a:ea typeface="+mn-ea"/>
              <a:cs typeface="+mn-cs"/>
            </a:rPr>
            <a:t>Coeficiente entre el número de salidas judiciales dividido por el total de salidas judiciales y no judiciales aplicadas en el trimestre consultado.</a:t>
          </a:r>
        </a:p>
        <a:p>
          <a:pPr algn="l"/>
          <a:endParaRPr lang="es-CL" sz="1100">
            <a:solidFill>
              <a:schemeClr val="tx2"/>
            </a:solidFill>
          </a:endParaRPr>
        </a:p>
      </xdr:txBody>
    </xdr:sp>
    <xdr:clientData/>
  </xdr:twoCellAnchor>
  <xdr:twoCellAnchor>
    <xdr:from>
      <xdr:col>14</xdr:col>
      <xdr:colOff>235959</xdr:colOff>
      <xdr:row>32</xdr:row>
      <xdr:rowOff>31898</xdr:rowOff>
    </xdr:from>
    <xdr:to>
      <xdr:col>17</xdr:col>
      <xdr:colOff>610322</xdr:colOff>
      <xdr:row>33</xdr:row>
      <xdr:rowOff>126454</xdr:rowOff>
    </xdr:to>
    <xdr:sp macro="" textlink="">
      <xdr:nvSpPr>
        <xdr:cNvPr id="20" name="19 Rectángulo redondeado">
          <a:extLst>
            <a:ext uri="{FF2B5EF4-FFF2-40B4-BE49-F238E27FC236}">
              <a16:creationId xmlns:a16="http://schemas.microsoft.com/office/drawing/2014/main" id="{00000000-0008-0000-0200-000014000000}"/>
            </a:ext>
          </a:extLst>
        </xdr:cNvPr>
        <xdr:cNvSpPr/>
      </xdr:nvSpPr>
      <xdr:spPr>
        <a:xfrm>
          <a:off x="9275184" y="6413648"/>
          <a:ext cx="2231738" cy="285056"/>
        </a:xfrm>
        <a:prstGeom prst="roundRect">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b="1"/>
            <a:t>Tasa de</a:t>
          </a:r>
          <a:r>
            <a:rPr lang="es-CL" sz="1400" b="1" baseline="0"/>
            <a:t> judicialización</a:t>
          </a:r>
          <a:endParaRPr lang="es-CL" sz="1400" b="1"/>
        </a:p>
        <a:p>
          <a:pPr algn="ctr"/>
          <a:endParaRPr lang="es-CL" sz="1400" b="1"/>
        </a:p>
      </xdr:txBody>
    </xdr:sp>
    <xdr:clientData/>
  </xdr:twoCellAnchor>
  <xdr:twoCellAnchor>
    <xdr:from>
      <xdr:col>12</xdr:col>
      <xdr:colOff>753481</xdr:colOff>
      <xdr:row>37</xdr:row>
      <xdr:rowOff>41307</xdr:rowOff>
    </xdr:from>
    <xdr:to>
      <xdr:col>18</xdr:col>
      <xdr:colOff>542925</xdr:colOff>
      <xdr:row>43</xdr:row>
      <xdr:rowOff>9524</xdr:rowOff>
    </xdr:to>
    <xdr:grpSp>
      <xdr:nvGrpSpPr>
        <xdr:cNvPr id="54" name="53 Grupo">
          <a:extLst>
            <a:ext uri="{FF2B5EF4-FFF2-40B4-BE49-F238E27FC236}">
              <a16:creationId xmlns:a16="http://schemas.microsoft.com/office/drawing/2014/main" id="{00000000-0008-0000-0200-000036000000}"/>
            </a:ext>
          </a:extLst>
        </xdr:cNvPr>
        <xdr:cNvGrpSpPr/>
      </xdr:nvGrpSpPr>
      <xdr:grpSpPr>
        <a:xfrm>
          <a:off x="8697331" y="7375557"/>
          <a:ext cx="3504194" cy="1111217"/>
          <a:chOff x="1179636" y="12531328"/>
          <a:chExt cx="3209192" cy="901211"/>
        </a:xfrm>
      </xdr:grpSpPr>
      <xdr:pic>
        <xdr:nvPicPr>
          <xdr:cNvPr id="36" name="35 Imagen">
            <a:extLst>
              <a:ext uri="{FF2B5EF4-FFF2-40B4-BE49-F238E27FC236}">
                <a16:creationId xmlns:a16="http://schemas.microsoft.com/office/drawing/2014/main" id="{00000000-0008-0000-02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9636" y="12531328"/>
            <a:ext cx="3209192" cy="90121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8" name="37 Rectángulo">
            <a:extLst>
              <a:ext uri="{FF2B5EF4-FFF2-40B4-BE49-F238E27FC236}">
                <a16:creationId xmlns:a16="http://schemas.microsoft.com/office/drawing/2014/main" id="{00000000-0008-0000-0200-000026000000}"/>
              </a:ext>
            </a:extLst>
          </xdr:cNvPr>
          <xdr:cNvSpPr/>
        </xdr:nvSpPr>
        <xdr:spPr>
          <a:xfrm>
            <a:off x="1194289" y="12840526"/>
            <a:ext cx="337039" cy="35169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solidFill>
                <a:srgbClr val="C00000"/>
              </a:solidFill>
            </a:endParaRPr>
          </a:p>
        </xdr:txBody>
      </xdr:sp>
      <xdr:sp macro="" textlink="">
        <xdr:nvSpPr>
          <xdr:cNvPr id="39" name="38 Rectángulo">
            <a:extLst>
              <a:ext uri="{FF2B5EF4-FFF2-40B4-BE49-F238E27FC236}">
                <a16:creationId xmlns:a16="http://schemas.microsoft.com/office/drawing/2014/main" id="{00000000-0008-0000-0200-000027000000}"/>
              </a:ext>
            </a:extLst>
          </xdr:cNvPr>
          <xdr:cNvSpPr/>
        </xdr:nvSpPr>
        <xdr:spPr>
          <a:xfrm>
            <a:off x="2256692" y="12840526"/>
            <a:ext cx="337039" cy="35169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solidFill>
                <a:srgbClr val="C00000"/>
              </a:solidFill>
            </a:endParaRPr>
          </a:p>
        </xdr:txBody>
      </xdr:sp>
      <xdr:sp macro="" textlink="">
        <xdr:nvSpPr>
          <xdr:cNvPr id="40" name="39 Rectángulo">
            <a:extLst>
              <a:ext uri="{FF2B5EF4-FFF2-40B4-BE49-F238E27FC236}">
                <a16:creationId xmlns:a16="http://schemas.microsoft.com/office/drawing/2014/main" id="{00000000-0008-0000-0200-000028000000}"/>
              </a:ext>
            </a:extLst>
          </xdr:cNvPr>
          <xdr:cNvSpPr/>
        </xdr:nvSpPr>
        <xdr:spPr>
          <a:xfrm>
            <a:off x="3324967" y="12839059"/>
            <a:ext cx="337039" cy="35169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solidFill>
                <a:srgbClr val="C00000"/>
              </a:solidFill>
            </a:endParaRPr>
          </a:p>
        </xdr:txBody>
      </xdr:sp>
    </xdr:grpSp>
    <xdr:clientData/>
  </xdr:twoCellAnchor>
  <xdr:twoCellAnchor>
    <xdr:from>
      <xdr:col>6</xdr:col>
      <xdr:colOff>512152</xdr:colOff>
      <xdr:row>12</xdr:row>
      <xdr:rowOff>189950</xdr:rowOff>
    </xdr:from>
    <xdr:to>
      <xdr:col>12</xdr:col>
      <xdr:colOff>238125</xdr:colOff>
      <xdr:row>21</xdr:row>
      <xdr:rowOff>95250</xdr:rowOff>
    </xdr:to>
    <xdr:sp macro="" textlink="">
      <xdr:nvSpPr>
        <xdr:cNvPr id="45" name="44 Rectángulo">
          <a:extLst>
            <a:ext uri="{FF2B5EF4-FFF2-40B4-BE49-F238E27FC236}">
              <a16:creationId xmlns:a16="http://schemas.microsoft.com/office/drawing/2014/main" id="{00000000-0008-0000-0200-00002D000000}"/>
            </a:ext>
          </a:extLst>
        </xdr:cNvPr>
        <xdr:cNvSpPr/>
      </xdr:nvSpPr>
      <xdr:spPr>
        <a:xfrm>
          <a:off x="4322152" y="2761700"/>
          <a:ext cx="3859823" cy="16198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s-CL" sz="105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a:solidFill>
                <a:schemeClr val="tx2"/>
              </a:solidFill>
              <a:latin typeface="+mn-lt"/>
              <a:ea typeface="+mn-ea"/>
              <a:cs typeface="+mn-cs"/>
            </a:rPr>
            <a:t>Esta columna muestra el número total de </a:t>
          </a:r>
          <a:r>
            <a:rPr lang="es-CL" sz="1050" b="1" u="sng" baseline="0">
              <a:solidFill>
                <a:schemeClr val="tx2"/>
              </a:solidFill>
              <a:latin typeface="+mn-lt"/>
              <a:ea typeface="+mn-ea"/>
              <a:cs typeface="+mn-cs"/>
            </a:rPr>
            <a:t>casos</a:t>
          </a:r>
          <a:r>
            <a:rPr lang="es-CL" sz="1050" baseline="0">
              <a:solidFill>
                <a:schemeClr val="tx2"/>
              </a:solidFill>
              <a:latin typeface="+mn-lt"/>
              <a:ea typeface="+mn-ea"/>
              <a:cs typeface="+mn-cs"/>
            </a:rPr>
            <a:t> terminados y asignados a un Fiscal Adjunto en una Fiscalía Local, en los trimestres consultados, independiente de la fecha en que fueron ingresados.</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marR="0" indent="-171450" algn="l" defTabSz="914400" eaLnBrk="1" fontAlgn="auto" latinLnBrk="0" hangingPunct="1">
            <a:lnSpc>
              <a:spcPct val="100000"/>
            </a:lnSpc>
            <a:spcBef>
              <a:spcPts val="0"/>
            </a:spcBef>
            <a:spcAft>
              <a:spcPts val="0"/>
            </a:spcAft>
            <a:buClrTx/>
            <a:buSzTx/>
            <a:buFontTx/>
            <a:buBlip>
              <a:blip xmlns:r="http://schemas.openxmlformats.org/officeDocument/2006/relationships" r:embed="rId1"/>
            </a:buBlip>
            <a:tabLst/>
            <a:defRPr/>
          </a:pPr>
          <a:r>
            <a:rPr lang="es-CL" sz="1050" baseline="0">
              <a:solidFill>
                <a:schemeClr val="tx2"/>
              </a:solidFill>
              <a:latin typeface="+mn-lt"/>
              <a:ea typeface="+mn-ea"/>
              <a:cs typeface="+mn-cs"/>
            </a:rPr>
            <a:t>La unidad de conteo es el caso o Ruc (Rol único de caso).</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Estos casos se encuentran en estado: terminado o suspendido.</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xdr:txBody>
    </xdr:sp>
    <xdr:clientData/>
  </xdr:twoCellAnchor>
  <xdr:twoCellAnchor>
    <xdr:from>
      <xdr:col>8</xdr:col>
      <xdr:colOff>240904</xdr:colOff>
      <xdr:row>12</xdr:row>
      <xdr:rowOff>50555</xdr:rowOff>
    </xdr:from>
    <xdr:to>
      <xdr:col>11</xdr:col>
      <xdr:colOff>179957</xdr:colOff>
      <xdr:row>13</xdr:row>
      <xdr:rowOff>146728</xdr:rowOff>
    </xdr:to>
    <xdr:sp macro="" textlink="">
      <xdr:nvSpPr>
        <xdr:cNvPr id="7" name="6 Rectángulo redondeado">
          <a:extLst>
            <a:ext uri="{FF2B5EF4-FFF2-40B4-BE49-F238E27FC236}">
              <a16:creationId xmlns:a16="http://schemas.microsoft.com/office/drawing/2014/main" id="{00000000-0008-0000-0200-000007000000}"/>
            </a:ext>
          </a:extLst>
        </xdr:cNvPr>
        <xdr:cNvSpPr/>
      </xdr:nvSpPr>
      <xdr:spPr>
        <a:xfrm>
          <a:off x="5136754" y="2622305"/>
          <a:ext cx="2225053" cy="286673"/>
        </a:xfrm>
        <a:prstGeom prst="roundRect">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b="1"/>
            <a:t>Casos terminados</a:t>
          </a:r>
        </a:p>
        <a:p>
          <a:pPr algn="ctr"/>
          <a:endParaRPr lang="es-CL" sz="1400" b="1"/>
        </a:p>
      </xdr:txBody>
    </xdr:sp>
    <xdr:clientData/>
  </xdr:twoCellAnchor>
  <xdr:twoCellAnchor>
    <xdr:from>
      <xdr:col>6</xdr:col>
      <xdr:colOff>512152</xdr:colOff>
      <xdr:row>23</xdr:row>
      <xdr:rowOff>91312</xdr:rowOff>
    </xdr:from>
    <xdr:to>
      <xdr:col>12</xdr:col>
      <xdr:colOff>247650</xdr:colOff>
      <xdr:row>32</xdr:row>
      <xdr:rowOff>43229</xdr:rowOff>
    </xdr:to>
    <xdr:sp macro="" textlink="">
      <xdr:nvSpPr>
        <xdr:cNvPr id="46" name="45 Rectángulo">
          <a:extLst>
            <a:ext uri="{FF2B5EF4-FFF2-40B4-BE49-F238E27FC236}">
              <a16:creationId xmlns:a16="http://schemas.microsoft.com/office/drawing/2014/main" id="{00000000-0008-0000-0200-00002E000000}"/>
            </a:ext>
          </a:extLst>
        </xdr:cNvPr>
        <xdr:cNvSpPr/>
      </xdr:nvSpPr>
      <xdr:spPr>
        <a:xfrm>
          <a:off x="4322152" y="4758562"/>
          <a:ext cx="3869348" cy="1666417"/>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s-CL" sz="105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a:solidFill>
                <a:schemeClr val="tx2"/>
              </a:solidFill>
              <a:latin typeface="+mn-lt"/>
              <a:ea typeface="+mn-ea"/>
              <a:cs typeface="+mn-cs"/>
            </a:rPr>
            <a:t>Coeficiente</a:t>
          </a:r>
          <a:r>
            <a:rPr lang="es-CL" sz="1050" baseline="0">
              <a:solidFill>
                <a:schemeClr val="tx2"/>
              </a:solidFill>
              <a:latin typeface="+mn-lt"/>
              <a:ea typeface="+mn-ea"/>
              <a:cs typeface="+mn-cs"/>
            </a:rPr>
            <a:t> entre el número de casos ingresados dividido por el número de casos terminados, en el trimestre consultado.</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xdr:txBody>
    </xdr:sp>
    <xdr:clientData/>
  </xdr:twoCellAnchor>
  <xdr:twoCellAnchor>
    <xdr:from>
      <xdr:col>6</xdr:col>
      <xdr:colOff>761267</xdr:colOff>
      <xdr:row>26</xdr:row>
      <xdr:rowOff>170719</xdr:rowOff>
    </xdr:from>
    <xdr:to>
      <xdr:col>12</xdr:col>
      <xdr:colOff>47625</xdr:colOff>
      <xdr:row>31</xdr:row>
      <xdr:rowOff>171451</xdr:rowOff>
    </xdr:to>
    <xdr:grpSp>
      <xdr:nvGrpSpPr>
        <xdr:cNvPr id="47" name="46 Grupo">
          <a:extLst>
            <a:ext uri="{FF2B5EF4-FFF2-40B4-BE49-F238E27FC236}">
              <a16:creationId xmlns:a16="http://schemas.microsoft.com/office/drawing/2014/main" id="{00000000-0008-0000-0200-00002F000000}"/>
            </a:ext>
          </a:extLst>
        </xdr:cNvPr>
        <xdr:cNvGrpSpPr/>
      </xdr:nvGrpSpPr>
      <xdr:grpSpPr>
        <a:xfrm>
          <a:off x="4571267" y="5409469"/>
          <a:ext cx="3420208" cy="953232"/>
          <a:chOff x="1384792" y="3912578"/>
          <a:chExt cx="3216516" cy="892721"/>
        </a:xfrm>
      </xdr:grpSpPr>
      <xdr:pic>
        <xdr:nvPicPr>
          <xdr:cNvPr id="48" name="47 Imagen">
            <a:extLst>
              <a:ext uri="{FF2B5EF4-FFF2-40B4-BE49-F238E27FC236}">
                <a16:creationId xmlns:a16="http://schemas.microsoft.com/office/drawing/2014/main" id="{00000000-0008-0000-0200-00003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84792" y="3912578"/>
            <a:ext cx="3216516" cy="89272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9" name="48 Rectángulo">
            <a:extLst>
              <a:ext uri="{FF2B5EF4-FFF2-40B4-BE49-F238E27FC236}">
                <a16:creationId xmlns:a16="http://schemas.microsoft.com/office/drawing/2014/main" id="{00000000-0008-0000-0200-000031000000}"/>
              </a:ext>
            </a:extLst>
          </xdr:cNvPr>
          <xdr:cNvSpPr/>
        </xdr:nvSpPr>
        <xdr:spPr>
          <a:xfrm>
            <a:off x="1399442" y="4205654"/>
            <a:ext cx="337039" cy="35169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solidFill>
                <a:srgbClr val="C00000"/>
              </a:solidFill>
            </a:endParaRPr>
          </a:p>
        </xdr:txBody>
      </xdr:sp>
      <xdr:sp macro="" textlink="">
        <xdr:nvSpPr>
          <xdr:cNvPr id="50" name="49 Rectángulo">
            <a:extLst>
              <a:ext uri="{FF2B5EF4-FFF2-40B4-BE49-F238E27FC236}">
                <a16:creationId xmlns:a16="http://schemas.microsoft.com/office/drawing/2014/main" id="{00000000-0008-0000-0200-000032000000}"/>
              </a:ext>
            </a:extLst>
          </xdr:cNvPr>
          <xdr:cNvSpPr/>
        </xdr:nvSpPr>
        <xdr:spPr>
          <a:xfrm>
            <a:off x="2461845" y="4205654"/>
            <a:ext cx="337039" cy="35169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solidFill>
                <a:srgbClr val="C00000"/>
              </a:solidFill>
            </a:endParaRPr>
          </a:p>
        </xdr:txBody>
      </xdr:sp>
      <xdr:sp macro="" textlink="">
        <xdr:nvSpPr>
          <xdr:cNvPr id="51" name="50 Rectángulo">
            <a:extLst>
              <a:ext uri="{FF2B5EF4-FFF2-40B4-BE49-F238E27FC236}">
                <a16:creationId xmlns:a16="http://schemas.microsoft.com/office/drawing/2014/main" id="{00000000-0008-0000-0200-000033000000}"/>
              </a:ext>
            </a:extLst>
          </xdr:cNvPr>
          <xdr:cNvSpPr/>
        </xdr:nvSpPr>
        <xdr:spPr>
          <a:xfrm>
            <a:off x="3530120" y="4204187"/>
            <a:ext cx="337039" cy="35169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solidFill>
                <a:srgbClr val="C00000"/>
              </a:solidFill>
            </a:endParaRPr>
          </a:p>
        </xdr:txBody>
      </xdr:sp>
    </xdr:grpSp>
    <xdr:clientData/>
  </xdr:twoCellAnchor>
  <xdr:twoCellAnchor>
    <xdr:from>
      <xdr:col>8</xdr:col>
      <xdr:colOff>243714</xdr:colOff>
      <xdr:row>22</xdr:row>
      <xdr:rowOff>143611</xdr:rowOff>
    </xdr:from>
    <xdr:to>
      <xdr:col>11</xdr:col>
      <xdr:colOff>179178</xdr:colOff>
      <xdr:row>24</xdr:row>
      <xdr:rowOff>49284</xdr:rowOff>
    </xdr:to>
    <xdr:sp macro="" textlink="">
      <xdr:nvSpPr>
        <xdr:cNvPr id="18" name="17 Rectángulo redondeado">
          <a:extLst>
            <a:ext uri="{FF2B5EF4-FFF2-40B4-BE49-F238E27FC236}">
              <a16:creationId xmlns:a16="http://schemas.microsoft.com/office/drawing/2014/main" id="{00000000-0008-0000-0200-000012000000}"/>
            </a:ext>
          </a:extLst>
        </xdr:cNvPr>
        <xdr:cNvSpPr/>
      </xdr:nvSpPr>
      <xdr:spPr>
        <a:xfrm>
          <a:off x="5139564" y="4620361"/>
          <a:ext cx="2221464" cy="286673"/>
        </a:xfrm>
        <a:prstGeom prst="roundRect">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b="1"/>
            <a:t>Tasa de despacho</a:t>
          </a:r>
        </a:p>
      </xdr:txBody>
    </xdr:sp>
    <xdr:clientData/>
  </xdr:twoCellAnchor>
  <xdr:twoCellAnchor>
    <xdr:from>
      <xdr:col>12</xdr:col>
      <xdr:colOff>494293</xdr:colOff>
      <xdr:row>2</xdr:row>
      <xdr:rowOff>140036</xdr:rowOff>
    </xdr:from>
    <xdr:to>
      <xdr:col>18</xdr:col>
      <xdr:colOff>742950</xdr:colOff>
      <xdr:row>15</xdr:row>
      <xdr:rowOff>152399</xdr:rowOff>
    </xdr:to>
    <xdr:sp macro="" textlink="">
      <xdr:nvSpPr>
        <xdr:cNvPr id="52" name="51 Rectángulo">
          <a:extLst>
            <a:ext uri="{FF2B5EF4-FFF2-40B4-BE49-F238E27FC236}">
              <a16:creationId xmlns:a16="http://schemas.microsoft.com/office/drawing/2014/main" id="{00000000-0008-0000-0200-000034000000}"/>
            </a:ext>
          </a:extLst>
        </xdr:cNvPr>
        <xdr:cNvSpPr/>
      </xdr:nvSpPr>
      <xdr:spPr>
        <a:xfrm>
          <a:off x="8438143" y="806786"/>
          <a:ext cx="3963407" cy="2488863"/>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s-CL" sz="105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a:solidFill>
                <a:schemeClr val="tx2"/>
              </a:solidFill>
              <a:latin typeface="+mn-lt"/>
              <a:ea typeface="+mn-ea"/>
              <a:cs typeface="+mn-cs"/>
            </a:rPr>
            <a:t>Esta columna muestra el número total de </a:t>
          </a:r>
          <a:r>
            <a:rPr lang="es-CL" sz="1050" b="1" u="sng">
              <a:solidFill>
                <a:schemeClr val="tx2"/>
              </a:solidFill>
              <a:latin typeface="+mn-lt"/>
              <a:ea typeface="+mn-ea"/>
              <a:cs typeface="+mn-cs"/>
            </a:rPr>
            <a:t>personas</a:t>
          </a:r>
          <a:r>
            <a:rPr lang="es-CL" sz="1050" b="1" u="sng" baseline="0">
              <a:solidFill>
                <a:schemeClr val="tx2"/>
              </a:solidFill>
              <a:latin typeface="+mn-lt"/>
              <a:ea typeface="+mn-ea"/>
              <a:cs typeface="+mn-cs"/>
            </a:rPr>
            <a:t> naturales o jurídicas</a:t>
          </a:r>
          <a:r>
            <a:rPr lang="es-CL" sz="1050" baseline="0">
              <a:solidFill>
                <a:schemeClr val="tx2"/>
              </a:solidFill>
              <a:latin typeface="+mn-lt"/>
              <a:ea typeface="+mn-ea"/>
              <a:cs typeface="+mn-cs"/>
            </a:rPr>
            <a:t>, ingresadas como víctimas en un caso ingresado en los trimestres consultados.  Un caso puede tener una o más víctimas.</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La unidad de conteo es la víctima.</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a:solidFill>
                <a:schemeClr val="tx2"/>
              </a:solidFill>
              <a:latin typeface="+mn-lt"/>
              <a:ea typeface="+mn-ea"/>
              <a:cs typeface="+mn-cs"/>
            </a:rPr>
            <a:t>El caso, al cual pertenece</a:t>
          </a:r>
          <a:r>
            <a:rPr lang="es-CL" sz="1050" baseline="0">
              <a:solidFill>
                <a:schemeClr val="tx2"/>
              </a:solidFill>
              <a:latin typeface="+mn-lt"/>
              <a:ea typeface="+mn-ea"/>
              <a:cs typeface="+mn-cs"/>
            </a:rPr>
            <a:t> la víctima, </a:t>
          </a:r>
          <a:r>
            <a:rPr lang="es-CL" sz="1050">
              <a:solidFill>
                <a:schemeClr val="tx2"/>
              </a:solidFill>
              <a:latin typeface="+mn-lt"/>
              <a:ea typeface="+mn-ea"/>
              <a:cs typeface="+mn-cs"/>
            </a:rPr>
            <a:t>se</a:t>
          </a:r>
          <a:r>
            <a:rPr lang="es-CL" sz="1050" baseline="0">
              <a:solidFill>
                <a:schemeClr val="tx2"/>
              </a:solidFill>
              <a:latin typeface="+mn-lt"/>
              <a:ea typeface="+mn-ea"/>
              <a:cs typeface="+mn-cs"/>
            </a:rPr>
            <a:t> encuentra en estado: ingresado, transferido, vigente, terminado o suspendido</a:t>
          </a:r>
          <a:r>
            <a:rPr lang="es-CL" sz="1050">
              <a:solidFill>
                <a:schemeClr val="tx2"/>
              </a:solidFill>
              <a:latin typeface="+mn-lt"/>
              <a:ea typeface="+mn-ea"/>
              <a:cs typeface="+mn-cs"/>
            </a:rPr>
            <a:t>.  </a:t>
          </a:r>
        </a:p>
        <a:p>
          <a:pPr marL="171450" indent="-171450" algn="l">
            <a:buFontTx/>
            <a:buBlip>
              <a:blip xmlns:r="http://schemas.openxmlformats.org/officeDocument/2006/relationships" r:embed="rId1"/>
            </a:buBlip>
          </a:pPr>
          <a:endParaRPr lang="es-CL" sz="105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a:solidFill>
                <a:schemeClr val="tx2"/>
              </a:solidFill>
              <a:latin typeface="+mn-lt"/>
              <a:ea typeface="+mn-ea"/>
              <a:cs typeface="+mn-cs"/>
            </a:rPr>
            <a:t>Cabe hacer presente que existe</a:t>
          </a:r>
          <a:r>
            <a:rPr lang="es-CL" sz="1050" baseline="0">
              <a:solidFill>
                <a:schemeClr val="tx2"/>
              </a:solidFill>
              <a:latin typeface="+mn-lt"/>
              <a:ea typeface="+mn-ea"/>
              <a:cs typeface="+mn-cs"/>
            </a:rPr>
            <a:t> un conjunto de delitos que no tienen una víctima asociada, dado que afecta bienes jurídicos no vinculados a una persona en particular, por ejemplo:   el delito de tráfico de drogas afecta la salud pública.</a:t>
          </a:r>
        </a:p>
      </xdr:txBody>
    </xdr:sp>
    <xdr:clientData/>
  </xdr:twoCellAnchor>
  <xdr:twoCellAnchor>
    <xdr:from>
      <xdr:col>14</xdr:col>
      <xdr:colOff>221003</xdr:colOff>
      <xdr:row>2</xdr:row>
      <xdr:rowOff>5349</xdr:rowOff>
    </xdr:from>
    <xdr:to>
      <xdr:col>17</xdr:col>
      <xdr:colOff>595021</xdr:colOff>
      <xdr:row>3</xdr:row>
      <xdr:rowOff>100638</xdr:rowOff>
    </xdr:to>
    <xdr:sp macro="" textlink="">
      <xdr:nvSpPr>
        <xdr:cNvPr id="12" name="11 Rectángulo redondeado">
          <a:extLst>
            <a:ext uri="{FF2B5EF4-FFF2-40B4-BE49-F238E27FC236}">
              <a16:creationId xmlns:a16="http://schemas.microsoft.com/office/drawing/2014/main" id="{00000000-0008-0000-0200-00000C000000}"/>
            </a:ext>
          </a:extLst>
        </xdr:cNvPr>
        <xdr:cNvSpPr/>
      </xdr:nvSpPr>
      <xdr:spPr>
        <a:xfrm>
          <a:off x="9260228" y="672099"/>
          <a:ext cx="2231393" cy="285789"/>
        </a:xfrm>
        <a:prstGeom prst="roundRect">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b="1"/>
            <a:t>Víctimas</a:t>
          </a:r>
          <a:r>
            <a:rPr lang="es-CL" sz="1400" b="1" baseline="0"/>
            <a:t> afectadas</a:t>
          </a:r>
          <a:endParaRPr lang="es-CL" sz="1400" b="1"/>
        </a:p>
      </xdr:txBody>
    </xdr:sp>
    <xdr:clientData/>
  </xdr:twoCellAnchor>
  <xdr:twoCellAnchor>
    <xdr:from>
      <xdr:col>12</xdr:col>
      <xdr:colOff>475061</xdr:colOff>
      <xdr:row>17</xdr:row>
      <xdr:rowOff>55958</xdr:rowOff>
    </xdr:from>
    <xdr:to>
      <xdr:col>18</xdr:col>
      <xdr:colOff>742950</xdr:colOff>
      <xdr:row>30</xdr:row>
      <xdr:rowOff>171450</xdr:rowOff>
    </xdr:to>
    <xdr:sp macro="" textlink="">
      <xdr:nvSpPr>
        <xdr:cNvPr id="53" name="52 Rectángulo">
          <a:extLst>
            <a:ext uri="{FF2B5EF4-FFF2-40B4-BE49-F238E27FC236}">
              <a16:creationId xmlns:a16="http://schemas.microsoft.com/office/drawing/2014/main" id="{00000000-0008-0000-0200-000035000000}"/>
            </a:ext>
          </a:extLst>
        </xdr:cNvPr>
        <xdr:cNvSpPr/>
      </xdr:nvSpPr>
      <xdr:spPr>
        <a:xfrm>
          <a:off x="8418911" y="3580208"/>
          <a:ext cx="3982639" cy="259199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s-CL" sz="105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Para obtener los tiempos de tramitación en días, se consideran todas las </a:t>
          </a:r>
          <a:r>
            <a:rPr lang="es-CL" sz="1050" b="1" u="sng" baseline="0">
              <a:solidFill>
                <a:schemeClr val="tx2"/>
              </a:solidFill>
              <a:latin typeface="+mn-lt"/>
              <a:ea typeface="+mn-ea"/>
              <a:cs typeface="+mn-cs"/>
            </a:rPr>
            <a:t>relaciones</a:t>
          </a:r>
          <a:r>
            <a:rPr lang="es-CL" sz="1050" baseline="0">
              <a:solidFill>
                <a:schemeClr val="tx2"/>
              </a:solidFill>
              <a:latin typeface="+mn-lt"/>
              <a:ea typeface="+mn-ea"/>
              <a:cs typeface="+mn-cs"/>
            </a:rPr>
            <a:t>  existentes en un caso.</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La unidad de conteo es la relación.</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Las relaciones del caso fueron concluidas o suspendidas, en los  trimestres consultados, independiente de la fecha en que fueron ingresados.</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Para aquellas relaciones concluidas por Sobreseimiento Definitivo 240 se considera la fecha de la Suspensión Condicional del Procedimiento menos la fecha de ingreso del caso.  Para el resto, se considera la fecha de término o suspensión de la relación menos la fecha de ingreso del caso.</a:t>
          </a:r>
        </a:p>
      </xdr:txBody>
    </xdr:sp>
    <xdr:clientData/>
  </xdr:twoCellAnchor>
  <xdr:twoCellAnchor>
    <xdr:from>
      <xdr:col>14</xdr:col>
      <xdr:colOff>218557</xdr:colOff>
      <xdr:row>16</xdr:row>
      <xdr:rowOff>114966</xdr:rowOff>
    </xdr:from>
    <xdr:to>
      <xdr:col>17</xdr:col>
      <xdr:colOff>588279</xdr:colOff>
      <xdr:row>18</xdr:row>
      <xdr:rowOff>19022</xdr:rowOff>
    </xdr:to>
    <xdr:sp macro="" textlink="">
      <xdr:nvSpPr>
        <xdr:cNvPr id="10" name="9 Rectángulo redondeado">
          <a:extLst>
            <a:ext uri="{FF2B5EF4-FFF2-40B4-BE49-F238E27FC236}">
              <a16:creationId xmlns:a16="http://schemas.microsoft.com/office/drawing/2014/main" id="{00000000-0008-0000-0200-00000A000000}"/>
            </a:ext>
          </a:extLst>
        </xdr:cNvPr>
        <xdr:cNvSpPr/>
      </xdr:nvSpPr>
      <xdr:spPr>
        <a:xfrm>
          <a:off x="9257782" y="3448716"/>
          <a:ext cx="2227097" cy="285056"/>
        </a:xfrm>
        <a:prstGeom prst="roundRect">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b="1"/>
            <a:t>Tiempo</a:t>
          </a:r>
          <a:r>
            <a:rPr lang="es-CL" sz="1400" b="1" baseline="0"/>
            <a:t> de Tramitación</a:t>
          </a:r>
          <a:endParaRPr lang="es-CL" sz="1400" b="1"/>
        </a:p>
        <a:p>
          <a:pPr algn="ctr"/>
          <a:endParaRPr lang="es-CL" sz="1400" b="1"/>
        </a:p>
      </xdr:txBody>
    </xdr:sp>
    <xdr:clientData/>
  </xdr:twoCellAnchor>
  <xdr:oneCellAnchor>
    <xdr:from>
      <xdr:col>1</xdr:col>
      <xdr:colOff>0</xdr:colOff>
      <xdr:row>1</xdr:row>
      <xdr:rowOff>228598</xdr:rowOff>
    </xdr:from>
    <xdr:ext cx="3981449" cy="5505452"/>
    <xdr:sp macro="" textlink="">
      <xdr:nvSpPr>
        <xdr:cNvPr id="37" name="36 Rectángulo">
          <a:extLst>
            <a:ext uri="{FF2B5EF4-FFF2-40B4-BE49-F238E27FC236}">
              <a16:creationId xmlns:a16="http://schemas.microsoft.com/office/drawing/2014/main" id="{00000000-0008-0000-0200-000025000000}"/>
            </a:ext>
          </a:extLst>
        </xdr:cNvPr>
        <xdr:cNvSpPr/>
      </xdr:nvSpPr>
      <xdr:spPr>
        <a:xfrm>
          <a:off x="85725" y="638173"/>
          <a:ext cx="3981449" cy="5505452"/>
        </a:xfrm>
        <a:prstGeom prst="rect">
          <a:avLst/>
        </a:prstGeom>
        <a:solidFill>
          <a:schemeClr val="accent3">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pPr marL="171450" indent="-171450" algn="l">
            <a:buFontTx/>
            <a:buBlip>
              <a:blip xmlns:r="http://schemas.openxmlformats.org/officeDocument/2006/relationships" r:embed="rId1"/>
            </a:buBlip>
          </a:pPr>
          <a:r>
            <a:rPr lang="es-CL" sz="1050">
              <a:solidFill>
                <a:schemeClr val="tx2"/>
              </a:solidFill>
              <a:latin typeface="+mn-lt"/>
              <a:ea typeface="+mn-ea"/>
              <a:cs typeface="+mn-cs"/>
            </a:rPr>
            <a:t>El presente</a:t>
          </a:r>
          <a:r>
            <a:rPr lang="es-CL" sz="1050" baseline="0">
              <a:solidFill>
                <a:schemeClr val="tx2"/>
              </a:solidFill>
              <a:latin typeface="+mn-lt"/>
              <a:ea typeface="+mn-ea"/>
              <a:cs typeface="+mn-cs"/>
            </a:rPr>
            <a:t> informe despliega la información por </a:t>
          </a:r>
          <a:r>
            <a:rPr lang="es-CL" sz="1050" b="1" u="sng" baseline="0">
              <a:solidFill>
                <a:schemeClr val="tx2"/>
              </a:solidFill>
              <a:latin typeface="+mn-lt"/>
              <a:ea typeface="+mn-ea"/>
              <a:cs typeface="+mn-cs"/>
            </a:rPr>
            <a:t>Región, Fiscalía Local y Fiscales Adjuntos</a:t>
          </a:r>
          <a:r>
            <a:rPr lang="es-CL" sz="1050" baseline="0">
              <a:solidFill>
                <a:schemeClr val="tx2"/>
              </a:solidFill>
              <a:latin typeface="+mn-lt"/>
              <a:ea typeface="+mn-ea"/>
              <a:cs typeface="+mn-cs"/>
            </a:rPr>
            <a:t>, a los cuales fueron asignados los casos. </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Aquellos registros donde se indica </a:t>
          </a:r>
          <a:r>
            <a:rPr lang="es-CL" sz="1050" b="1" i="1" baseline="0">
              <a:solidFill>
                <a:schemeClr val="tx2"/>
              </a:solidFill>
              <a:latin typeface="Times New Roman" panose="02020603050405020304" pitchFamily="18" charset="0"/>
              <a:ea typeface="+mn-ea"/>
              <a:cs typeface="Times New Roman" panose="02020603050405020304" pitchFamily="18" charset="0"/>
            </a:rPr>
            <a:t>"CASOS POR ASIGNAR" </a:t>
          </a:r>
          <a:r>
            <a:rPr lang="es-CL" sz="1050" i="1" baseline="0">
              <a:solidFill>
                <a:schemeClr val="tx2"/>
              </a:solidFill>
              <a:latin typeface="Times New Roman" panose="02020603050405020304" pitchFamily="18" charset="0"/>
              <a:ea typeface="+mn-ea"/>
              <a:cs typeface="Times New Roman" panose="02020603050405020304" pitchFamily="18" charset="0"/>
            </a:rPr>
            <a:t>agrupa los casos recepcionados que a la fecha de esta consulta no han sido asignados a un Fiscal Adjunto.  Al respecto, el tiempo máximo de asignación es de 48 horas.  El estado de estos casos es ingresado o transferido.</a:t>
          </a:r>
        </a:p>
        <a:p>
          <a:pPr marL="685800" lvl="1" indent="-228600" algn="l">
            <a:buFont typeface="+mj-lt"/>
            <a:buAutoNum type="alphaLcParenR"/>
          </a:pPr>
          <a:endParaRPr lang="es-CL" sz="1050" i="1" baseline="0">
            <a:solidFill>
              <a:schemeClr val="tx2"/>
            </a:solidFill>
            <a:latin typeface="Times New Roman" panose="02020603050405020304" pitchFamily="18" charset="0"/>
            <a:ea typeface="+mn-ea"/>
            <a:cs typeface="Times New Roman" panose="02020603050405020304" pitchFamily="18" charset="0"/>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Con respecto al concepto "</a:t>
          </a:r>
          <a:r>
            <a:rPr lang="es-CL" sz="1050" b="1" baseline="0">
              <a:solidFill>
                <a:schemeClr val="tx2"/>
              </a:solidFill>
              <a:latin typeface="+mn-lt"/>
              <a:ea typeface="+mn-ea"/>
              <a:cs typeface="+mn-cs"/>
            </a:rPr>
            <a:t>relaciones</a:t>
          </a:r>
          <a:r>
            <a:rPr lang="es-CL" sz="1050" baseline="0">
              <a:solidFill>
                <a:schemeClr val="tx2"/>
              </a:solidFill>
              <a:latin typeface="+mn-lt"/>
              <a:ea typeface="+mn-ea"/>
              <a:cs typeface="+mn-cs"/>
            </a:rPr>
            <a:t>", en el Sistema de Apoyo a los Fiscales, SAF, se define como el vínculo entre el imputado – delito – víctima ingresado en el caso.   Por lo tanto, un caso puede tener una o más relaciones dependiendo del número de imputados, delitos y víctimas que existan.</a:t>
          </a:r>
        </a:p>
        <a:p>
          <a:pPr marL="171450" indent="-171450" algn="l">
            <a:buFontTx/>
            <a:buBlip>
              <a:blip xmlns:r="http://schemas.openxmlformats.org/officeDocument/2006/relationships" r:embed="rId1"/>
            </a:buBlip>
          </a:pPr>
          <a:endParaRPr lang="es-CL" sz="1050" baseline="0">
            <a:solidFill>
              <a:schemeClr val="tx2"/>
            </a:solidFill>
            <a:latin typeface="+mn-lt"/>
            <a:ea typeface="+mn-ea"/>
            <a:cs typeface="+mn-cs"/>
          </a:endParaRPr>
        </a:p>
        <a:p>
          <a:pPr marL="171450" indent="-171450" algn="l">
            <a:buFontTx/>
            <a:buBlip>
              <a:blip xmlns:r="http://schemas.openxmlformats.org/officeDocument/2006/relationships" r:embed="rId1"/>
            </a:buBlip>
          </a:pPr>
          <a:r>
            <a:rPr lang="es-CL" sz="1050" baseline="0">
              <a:solidFill>
                <a:schemeClr val="tx2"/>
              </a:solidFill>
              <a:latin typeface="+mn-lt"/>
              <a:ea typeface="+mn-ea"/>
              <a:cs typeface="+mn-cs"/>
            </a:rPr>
            <a:t>Es importante señalar que, por cada indicador, se muestra la </a:t>
          </a:r>
          <a:r>
            <a:rPr lang="es-CL" sz="1050" b="1" baseline="0">
              <a:solidFill>
                <a:schemeClr val="tx2"/>
              </a:solidFill>
              <a:latin typeface="+mn-lt"/>
              <a:ea typeface="+mn-ea"/>
              <a:cs typeface="+mn-cs"/>
            </a:rPr>
            <a:t>variación porcentual </a:t>
          </a:r>
          <a:r>
            <a:rPr lang="es-CL" sz="1050" baseline="0">
              <a:solidFill>
                <a:schemeClr val="tx2"/>
              </a:solidFill>
              <a:latin typeface="+mn-lt"/>
              <a:ea typeface="+mn-ea"/>
              <a:cs typeface="+mn-cs"/>
            </a:rPr>
            <a:t>con respecto al trimestre anterior, esto es, [(trimestre actual / trimestre anterior) - 1].</a:t>
          </a:r>
        </a:p>
        <a:p>
          <a:pPr marL="171450" indent="-171450" algn="l">
            <a:buFontTx/>
            <a:buBlip>
              <a:blip xmlns:r="http://schemas.openxmlformats.org/officeDocument/2006/relationships" r:embed="rId1"/>
            </a:buBlip>
          </a:pPr>
          <a:endParaRPr lang="es-CL" sz="1050">
            <a:solidFill>
              <a:schemeClr val="tx2"/>
            </a:solidFill>
            <a:latin typeface="+mn-lt"/>
            <a:ea typeface="+mn-ea"/>
            <a:cs typeface="+mn-cs"/>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8"/>
  <sheetViews>
    <sheetView showGridLines="0" zoomScaleNormal="100" workbookViewId="0">
      <selection activeCell="D55" sqref="D55"/>
    </sheetView>
  </sheetViews>
  <sheetFormatPr baseColWidth="10" defaultColWidth="11.42578125" defaultRowHeight="11.25"/>
  <cols>
    <col min="1" max="2" width="5" style="4" customWidth="1"/>
    <col min="3" max="3" width="79.5703125" style="4" customWidth="1"/>
    <col min="4" max="16384" width="11.42578125" style="4"/>
  </cols>
  <sheetData>
    <row r="1" s="2" customFormat="1"/>
    <row r="2" s="2" customFormat="1"/>
    <row r="3" s="2" customFormat="1"/>
    <row r="4" s="2" customFormat="1"/>
    <row r="5" s="2" customFormat="1"/>
    <row r="6" s="2" customFormat="1"/>
    <row r="7" s="2" customFormat="1"/>
    <row r="8" s="1" customFormat="1"/>
    <row r="9" s="3" customFormat="1"/>
    <row r="20" spans="1:3" ht="55.5">
      <c r="A20" s="61"/>
      <c r="B20" s="61"/>
      <c r="C20" s="61"/>
    </row>
    <row r="21" spans="1:3" ht="12" customHeight="1">
      <c r="A21" s="5"/>
      <c r="B21" s="5"/>
      <c r="C21" s="5"/>
    </row>
    <row r="22" spans="1:3" ht="12" customHeight="1">
      <c r="A22" s="62"/>
      <c r="B22" s="62"/>
      <c r="C22" s="62"/>
    </row>
    <row r="23" spans="1:3" ht="123" customHeight="1">
      <c r="A23" s="62"/>
      <c r="B23" s="62"/>
      <c r="C23" s="62"/>
    </row>
    <row r="24" spans="1:3">
      <c r="A24" s="5"/>
      <c r="B24" s="5"/>
      <c r="C24" s="5"/>
    </row>
    <row r="25" spans="1:3">
      <c r="A25" s="5"/>
      <c r="B25" s="5"/>
      <c r="C25" s="5"/>
    </row>
    <row r="26" spans="1:3">
      <c r="A26" s="5"/>
      <c r="B26" s="5"/>
      <c r="C26" s="5"/>
    </row>
    <row r="27" spans="1:3">
      <c r="A27" s="5"/>
      <c r="B27" s="5"/>
      <c r="C27" s="5"/>
    </row>
    <row r="28" spans="1:3" ht="20.25">
      <c r="A28" s="63"/>
      <c r="B28" s="63"/>
      <c r="C28" s="63"/>
    </row>
    <row r="29" spans="1:3">
      <c r="A29" s="5"/>
      <c r="B29" s="5"/>
      <c r="C29" s="5"/>
    </row>
    <row r="30" spans="1:3">
      <c r="A30" s="5"/>
      <c r="B30" s="5"/>
      <c r="C30" s="5"/>
    </row>
    <row r="31" spans="1:3">
      <c r="A31" s="5"/>
      <c r="B31" s="5"/>
      <c r="C31" s="5"/>
    </row>
    <row r="32" spans="1:3">
      <c r="A32" s="5"/>
      <c r="B32" s="5"/>
      <c r="C32" s="5"/>
    </row>
    <row r="33" spans="1:3">
      <c r="A33" s="5"/>
      <c r="B33" s="5"/>
      <c r="C33" s="5"/>
    </row>
    <row r="34" spans="1:3">
      <c r="A34" s="5"/>
      <c r="B34" s="5"/>
      <c r="C34" s="5"/>
    </row>
    <row r="35" spans="1:3">
      <c r="A35" s="5"/>
      <c r="B35" s="5"/>
      <c r="C35" s="5"/>
    </row>
    <row r="36" spans="1:3">
      <c r="A36" s="5"/>
      <c r="B36" s="5"/>
      <c r="C36" s="5"/>
    </row>
    <row r="37" spans="1:3">
      <c r="A37" s="5"/>
      <c r="B37" s="5"/>
      <c r="C37" s="5"/>
    </row>
    <row r="38" spans="1:3" ht="15.75">
      <c r="A38" s="64"/>
      <c r="B38" s="65"/>
      <c r="C38" s="65"/>
    </row>
  </sheetData>
  <mergeCells count="5">
    <mergeCell ref="A20:C20"/>
    <mergeCell ref="A22:C22"/>
    <mergeCell ref="A23:C23"/>
    <mergeCell ref="A28:C28"/>
    <mergeCell ref="A38:C3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214"/>
  <sheetViews>
    <sheetView showGridLines="0" tabSelected="1" zoomScaleNormal="100" workbookViewId="0"/>
  </sheetViews>
  <sheetFormatPr baseColWidth="10" defaultColWidth="11.5703125" defaultRowHeight="12.75"/>
  <cols>
    <col min="1" max="1" width="8.140625" style="18" customWidth="1"/>
    <col min="2" max="2" width="8.7109375" style="17" customWidth="1"/>
    <col min="3" max="3" width="9.28515625" style="18" customWidth="1"/>
    <col min="4" max="4" width="26.140625" style="19" customWidth="1"/>
    <col min="5" max="6" width="8.28515625" style="18" customWidth="1"/>
    <col min="7" max="7" width="8.7109375" style="18" customWidth="1"/>
    <col min="8" max="9" width="8.28515625" style="18" customWidth="1"/>
    <col min="10" max="10" width="8.7109375" style="18" customWidth="1"/>
    <col min="11" max="12" width="9.5703125" style="46" customWidth="1"/>
    <col min="13" max="13" width="9.42578125" style="18" customWidth="1"/>
    <col min="14" max="15" width="8.28515625" style="18" customWidth="1"/>
    <col min="16" max="16" width="9.85546875" style="18" customWidth="1"/>
    <col min="17" max="27" width="8.28515625" style="18" customWidth="1"/>
    <col min="28" max="28" width="10.28515625" style="18" customWidth="1"/>
    <col min="29" max="36" width="8.28515625" style="18" customWidth="1"/>
    <col min="37" max="37" width="8.5703125" style="18" customWidth="1"/>
    <col min="38" max="39" width="8.28515625" style="18" customWidth="1"/>
    <col min="40" max="40" width="8.5703125" style="18" customWidth="1"/>
    <col min="41" max="16384" width="11.5703125" style="17"/>
  </cols>
  <sheetData>
    <row r="1" spans="1:40" customFormat="1" ht="32.450000000000003" customHeight="1" thickBot="1">
      <c r="A1" s="16" t="s">
        <v>212</v>
      </c>
      <c r="B1" s="38"/>
      <c r="C1" s="11"/>
      <c r="D1" s="11"/>
      <c r="E1" s="11"/>
      <c r="F1" s="6"/>
      <c r="G1" s="14"/>
      <c r="H1" s="6"/>
      <c r="I1" s="6"/>
      <c r="J1" s="14"/>
      <c r="K1" s="43"/>
      <c r="L1" s="43"/>
      <c r="M1" s="14"/>
      <c r="N1" s="6"/>
      <c r="O1" s="6"/>
      <c r="P1" s="14"/>
      <c r="Q1" s="6"/>
      <c r="R1" s="6"/>
      <c r="S1" s="14"/>
      <c r="T1" s="6"/>
      <c r="U1" s="6"/>
      <c r="V1" s="14"/>
      <c r="W1" s="6"/>
      <c r="X1" s="6"/>
      <c r="Y1" s="14"/>
      <c r="Z1" s="6"/>
      <c r="AA1" s="6"/>
      <c r="AB1" s="14"/>
      <c r="AC1" s="6"/>
      <c r="AD1" s="6"/>
      <c r="AE1" s="14"/>
      <c r="AF1" s="6"/>
      <c r="AG1" s="6"/>
      <c r="AH1" s="14"/>
      <c r="AI1" s="6"/>
      <c r="AJ1" s="48"/>
      <c r="AK1" s="14"/>
      <c r="AL1" s="6"/>
      <c r="AM1" s="6"/>
      <c r="AN1" s="14"/>
    </row>
    <row r="2" spans="1:40" customFormat="1" ht="18" thickTop="1">
      <c r="A2" s="21" t="s">
        <v>247</v>
      </c>
      <c r="B2" s="39"/>
      <c r="C2" s="12"/>
      <c r="D2" s="12"/>
      <c r="E2" s="12"/>
      <c r="F2" s="7"/>
      <c r="G2" s="15"/>
      <c r="H2" s="7"/>
      <c r="I2" s="7"/>
      <c r="J2" s="15"/>
      <c r="K2" s="44"/>
      <c r="L2" s="44"/>
      <c r="M2" s="10"/>
      <c r="N2" s="27"/>
      <c r="O2" s="27"/>
      <c r="P2" s="10"/>
      <c r="Q2" s="7"/>
      <c r="R2" s="7"/>
      <c r="S2" s="10"/>
      <c r="T2" s="7"/>
      <c r="U2" s="7"/>
      <c r="V2" s="15"/>
      <c r="W2" s="7"/>
      <c r="X2" s="7"/>
      <c r="Y2" s="10"/>
      <c r="Z2" s="7"/>
      <c r="AA2" s="7"/>
      <c r="AB2" s="10"/>
      <c r="AC2" s="7"/>
      <c r="AD2" s="7"/>
      <c r="AE2" s="10"/>
      <c r="AF2" s="7"/>
      <c r="AG2" s="7"/>
      <c r="AH2" s="10"/>
      <c r="AI2" s="7"/>
      <c r="AJ2" s="10"/>
      <c r="AK2" s="9"/>
      <c r="AL2" s="9"/>
      <c r="AM2" s="9"/>
      <c r="AN2" s="9"/>
    </row>
    <row r="3" spans="1:40" customFormat="1" ht="14.45" customHeight="1">
      <c r="A3" s="58" t="s">
        <v>82</v>
      </c>
      <c r="B3" s="58"/>
      <c r="C3" s="58"/>
      <c r="D3" s="58"/>
      <c r="E3" s="58"/>
      <c r="F3" s="58"/>
      <c r="G3" s="58"/>
      <c r="H3" s="58"/>
      <c r="I3" s="8"/>
      <c r="J3" s="8"/>
      <c r="K3" s="45"/>
      <c r="L3" s="45"/>
      <c r="M3" s="10"/>
      <c r="N3" s="8"/>
      <c r="O3" s="8"/>
      <c r="P3" s="10"/>
      <c r="Q3" s="8"/>
      <c r="R3" s="8"/>
      <c r="S3" s="10"/>
      <c r="T3" s="8"/>
      <c r="U3" s="8"/>
      <c r="V3" s="8"/>
      <c r="W3" s="8"/>
      <c r="X3" s="8"/>
      <c r="Y3" s="10"/>
      <c r="Z3" s="8"/>
      <c r="AA3" s="8"/>
      <c r="AB3" s="10"/>
      <c r="AC3" s="8"/>
      <c r="AD3" s="8"/>
      <c r="AE3" s="10"/>
      <c r="AF3" s="8"/>
      <c r="AG3" s="8"/>
      <c r="AH3" s="10"/>
      <c r="AI3" s="8"/>
      <c r="AJ3" s="10"/>
      <c r="AK3" s="9"/>
      <c r="AL3" s="9"/>
      <c r="AM3" s="9"/>
      <c r="AN3" s="9"/>
    </row>
    <row r="4" spans="1:40" customFormat="1" ht="15">
      <c r="A4" s="58" t="s">
        <v>248</v>
      </c>
      <c r="B4" s="58"/>
      <c r="C4" s="58"/>
      <c r="D4" s="58"/>
      <c r="E4" s="58"/>
      <c r="F4" s="8"/>
      <c r="G4" s="13"/>
      <c r="H4" s="8"/>
      <c r="I4" s="8"/>
      <c r="J4" s="8"/>
      <c r="K4" s="45"/>
      <c r="L4" s="45"/>
      <c r="M4" s="3"/>
      <c r="N4" s="8"/>
      <c r="O4" s="8"/>
      <c r="P4" s="3"/>
      <c r="Q4" s="8"/>
      <c r="R4" s="8"/>
      <c r="S4" s="3"/>
      <c r="T4" s="8"/>
      <c r="U4" s="8"/>
      <c r="V4" s="8"/>
      <c r="W4" s="8"/>
      <c r="X4" s="8"/>
      <c r="Y4" s="3"/>
      <c r="Z4" s="8"/>
      <c r="AA4" s="8"/>
      <c r="AB4" s="3"/>
      <c r="AC4" s="8"/>
      <c r="AD4" s="8"/>
      <c r="AE4" s="3"/>
      <c r="AF4" s="8"/>
      <c r="AG4" s="8"/>
      <c r="AH4" s="3"/>
      <c r="AI4" s="8"/>
      <c r="AJ4" s="3"/>
      <c r="AK4" s="9"/>
      <c r="AL4" s="9"/>
      <c r="AM4" s="9"/>
      <c r="AN4" s="9"/>
    </row>
    <row r="6" spans="1:40" s="20" customFormat="1" ht="36" customHeight="1">
      <c r="A6" s="54" t="s">
        <v>98</v>
      </c>
      <c r="B6" s="54" t="s">
        <v>67</v>
      </c>
      <c r="C6" s="54" t="s">
        <v>74</v>
      </c>
      <c r="D6" s="54" t="s">
        <v>75</v>
      </c>
      <c r="E6" s="54" t="s">
        <v>76</v>
      </c>
      <c r="F6" s="54"/>
      <c r="G6" s="54"/>
      <c r="H6" s="54" t="s">
        <v>77</v>
      </c>
      <c r="I6" s="59"/>
      <c r="J6" s="54"/>
      <c r="K6" s="54" t="s">
        <v>78</v>
      </c>
      <c r="L6" s="54"/>
      <c r="M6" s="54"/>
      <c r="N6" s="54" t="s">
        <v>83</v>
      </c>
      <c r="O6" s="54"/>
      <c r="P6" s="54"/>
      <c r="Q6" s="55" t="s">
        <v>68</v>
      </c>
      <c r="R6" s="56"/>
      <c r="S6" s="57"/>
      <c r="T6" s="54" t="s">
        <v>79</v>
      </c>
      <c r="U6" s="54"/>
      <c r="V6" s="54"/>
      <c r="W6" s="54" t="s">
        <v>80</v>
      </c>
      <c r="X6" s="54"/>
      <c r="Y6" s="54"/>
      <c r="Z6" s="54" t="s">
        <v>81</v>
      </c>
      <c r="AA6" s="54"/>
      <c r="AB6" s="55"/>
      <c r="AC6" s="60" t="s">
        <v>69</v>
      </c>
      <c r="AD6" s="60"/>
      <c r="AE6" s="60"/>
      <c r="AF6" s="60" t="s">
        <v>70</v>
      </c>
      <c r="AG6" s="60"/>
      <c r="AH6" s="60"/>
      <c r="AI6" s="60" t="s">
        <v>71</v>
      </c>
      <c r="AJ6" s="60"/>
      <c r="AK6" s="60"/>
      <c r="AL6" s="60" t="s">
        <v>72</v>
      </c>
      <c r="AM6" s="60"/>
      <c r="AN6" s="60"/>
    </row>
    <row r="7" spans="1:40" s="20" customFormat="1" ht="31.5" customHeight="1">
      <c r="A7" s="54"/>
      <c r="B7" s="54"/>
      <c r="C7" s="54"/>
      <c r="D7" s="54"/>
      <c r="E7" s="22" t="s">
        <v>246</v>
      </c>
      <c r="F7" s="22" t="s">
        <v>240</v>
      </c>
      <c r="G7" s="23" t="s">
        <v>73</v>
      </c>
      <c r="H7" s="22" t="s">
        <v>246</v>
      </c>
      <c r="I7" s="22" t="s">
        <v>240</v>
      </c>
      <c r="J7" s="23" t="s">
        <v>73</v>
      </c>
      <c r="K7" s="22" t="s">
        <v>246</v>
      </c>
      <c r="L7" s="22" t="s">
        <v>240</v>
      </c>
      <c r="M7" s="23" t="s">
        <v>73</v>
      </c>
      <c r="N7" s="22" t="s">
        <v>246</v>
      </c>
      <c r="O7" s="22" t="s">
        <v>240</v>
      </c>
      <c r="P7" s="23" t="s">
        <v>73</v>
      </c>
      <c r="Q7" s="22" t="s">
        <v>246</v>
      </c>
      <c r="R7" s="22" t="s">
        <v>240</v>
      </c>
      <c r="S7" s="23" t="s">
        <v>73</v>
      </c>
      <c r="T7" s="22" t="s">
        <v>246</v>
      </c>
      <c r="U7" s="22" t="s">
        <v>240</v>
      </c>
      <c r="V7" s="23" t="s">
        <v>73</v>
      </c>
      <c r="W7" s="22" t="s">
        <v>246</v>
      </c>
      <c r="X7" s="22" t="s">
        <v>240</v>
      </c>
      <c r="Y7" s="23" t="s">
        <v>73</v>
      </c>
      <c r="Z7" s="22" t="s">
        <v>246</v>
      </c>
      <c r="AA7" s="22" t="s">
        <v>240</v>
      </c>
      <c r="AB7" s="23" t="s">
        <v>73</v>
      </c>
      <c r="AC7" s="22" t="s">
        <v>246</v>
      </c>
      <c r="AD7" s="22" t="s">
        <v>240</v>
      </c>
      <c r="AE7" s="23" t="s">
        <v>73</v>
      </c>
      <c r="AF7" s="22" t="s">
        <v>246</v>
      </c>
      <c r="AG7" s="22" t="s">
        <v>240</v>
      </c>
      <c r="AH7" s="23" t="s">
        <v>73</v>
      </c>
      <c r="AI7" s="22" t="s">
        <v>246</v>
      </c>
      <c r="AJ7" s="22" t="s">
        <v>240</v>
      </c>
      <c r="AK7" s="23" t="s">
        <v>73</v>
      </c>
      <c r="AL7" s="22" t="s">
        <v>246</v>
      </c>
      <c r="AM7" s="22" t="s">
        <v>240</v>
      </c>
      <c r="AN7" s="23" t="s">
        <v>73</v>
      </c>
    </row>
    <row r="8" spans="1:40" s="37" customFormat="1" ht="13.9" customHeight="1">
      <c r="A8" s="25">
        <v>1</v>
      </c>
      <c r="B8" s="41" t="s">
        <v>0</v>
      </c>
      <c r="C8" s="25">
        <v>1</v>
      </c>
      <c r="D8" s="24" t="s">
        <v>147</v>
      </c>
      <c r="E8" s="26">
        <v>1</v>
      </c>
      <c r="F8" s="26">
        <v>2</v>
      </c>
      <c r="G8" s="50">
        <v>-0.5</v>
      </c>
      <c r="H8" s="26">
        <v>1</v>
      </c>
      <c r="I8" s="26">
        <v>1</v>
      </c>
      <c r="J8" s="50">
        <v>0</v>
      </c>
      <c r="K8" s="32">
        <v>1</v>
      </c>
      <c r="L8" s="32">
        <v>2</v>
      </c>
      <c r="M8" s="50">
        <v>-0.5</v>
      </c>
      <c r="N8" s="26">
        <v>1</v>
      </c>
      <c r="O8" s="26">
        <v>2</v>
      </c>
      <c r="P8" s="50">
        <v>-0.5</v>
      </c>
      <c r="Q8" s="26">
        <v>0</v>
      </c>
      <c r="R8" s="26" t="s">
        <v>206</v>
      </c>
      <c r="S8" s="50" t="s">
        <v>206</v>
      </c>
      <c r="T8" s="26">
        <v>0</v>
      </c>
      <c r="U8" s="26" t="s">
        <v>206</v>
      </c>
      <c r="V8" s="50" t="s">
        <v>206</v>
      </c>
      <c r="W8" s="26">
        <v>0</v>
      </c>
      <c r="X8" s="26" t="s">
        <v>206</v>
      </c>
      <c r="Y8" s="50" t="s">
        <v>206</v>
      </c>
      <c r="Z8" s="32" t="s">
        <v>206</v>
      </c>
      <c r="AA8" s="32" t="s">
        <v>206</v>
      </c>
      <c r="AB8" s="50" t="s">
        <v>206</v>
      </c>
      <c r="AC8" s="26">
        <v>0</v>
      </c>
      <c r="AD8" s="26" t="s">
        <v>206</v>
      </c>
      <c r="AE8" s="50" t="s">
        <v>206</v>
      </c>
      <c r="AF8" s="26">
        <v>0</v>
      </c>
      <c r="AG8" s="26" t="s">
        <v>206</v>
      </c>
      <c r="AH8" s="50" t="s">
        <v>206</v>
      </c>
      <c r="AI8" s="26">
        <v>0</v>
      </c>
      <c r="AJ8" s="26" t="s">
        <v>206</v>
      </c>
      <c r="AK8" s="50" t="s">
        <v>206</v>
      </c>
      <c r="AL8" s="26">
        <v>0</v>
      </c>
      <c r="AM8" s="26" t="s">
        <v>206</v>
      </c>
      <c r="AN8" s="50" t="s">
        <v>206</v>
      </c>
    </row>
    <row r="9" spans="1:40" s="37" customFormat="1" ht="13.9" customHeight="1">
      <c r="A9" s="25">
        <v>1</v>
      </c>
      <c r="B9" s="41" t="s">
        <v>0</v>
      </c>
      <c r="C9" s="25">
        <v>102</v>
      </c>
      <c r="D9" s="24" t="s">
        <v>99</v>
      </c>
      <c r="E9" s="26">
        <v>6026</v>
      </c>
      <c r="F9" s="26">
        <v>5847</v>
      </c>
      <c r="G9" s="50">
        <v>3.0613990080383013E-2</v>
      </c>
      <c r="H9" s="26">
        <v>6694</v>
      </c>
      <c r="I9" s="26">
        <v>3139</v>
      </c>
      <c r="J9" s="50">
        <v>1.1325262822554953</v>
      </c>
      <c r="K9" s="32">
        <v>0.90020914251568573</v>
      </c>
      <c r="L9" s="32">
        <v>1.8626951258362536</v>
      </c>
      <c r="M9" s="50">
        <v>-0.51671686362976954</v>
      </c>
      <c r="N9" s="26">
        <v>6406</v>
      </c>
      <c r="O9" s="26">
        <v>6062</v>
      </c>
      <c r="P9" s="50">
        <v>5.6746948201913616E-2</v>
      </c>
      <c r="Q9" s="26">
        <v>190</v>
      </c>
      <c r="R9" s="26">
        <v>471</v>
      </c>
      <c r="S9" s="50">
        <v>-0.59660297239915072</v>
      </c>
      <c r="T9" s="26">
        <v>1863</v>
      </c>
      <c r="U9" s="26">
        <v>1582</v>
      </c>
      <c r="V9" s="50">
        <v>0.17762326169405807</v>
      </c>
      <c r="W9" s="26">
        <v>5294</v>
      </c>
      <c r="X9" s="26">
        <v>2036</v>
      </c>
      <c r="Y9" s="50">
        <v>1.6001964636542239</v>
      </c>
      <c r="Z9" s="32">
        <v>0.26030459689814167</v>
      </c>
      <c r="AA9" s="32">
        <v>0.43725815367606413</v>
      </c>
      <c r="AB9" s="50">
        <v>-0.40468898130374431</v>
      </c>
      <c r="AC9" s="26">
        <v>53</v>
      </c>
      <c r="AD9" s="26">
        <v>21</v>
      </c>
      <c r="AE9" s="50">
        <v>1.5238095238095237</v>
      </c>
      <c r="AF9" s="26">
        <v>983</v>
      </c>
      <c r="AG9" s="26">
        <v>764</v>
      </c>
      <c r="AH9" s="50">
        <v>0.28664921465968596</v>
      </c>
      <c r="AI9" s="26">
        <v>267</v>
      </c>
      <c r="AJ9" s="26">
        <v>329</v>
      </c>
      <c r="AK9" s="50">
        <v>-0.18844984802431608</v>
      </c>
      <c r="AL9" s="26">
        <v>4929</v>
      </c>
      <c r="AM9" s="26">
        <v>1535</v>
      </c>
      <c r="AN9" s="50">
        <v>2.2110749185667751</v>
      </c>
    </row>
    <row r="10" spans="1:40" s="37" customFormat="1" ht="13.9" customHeight="1">
      <c r="A10" s="25">
        <v>1</v>
      </c>
      <c r="B10" s="41" t="s">
        <v>0</v>
      </c>
      <c r="C10" s="25">
        <v>103</v>
      </c>
      <c r="D10" s="24" t="s">
        <v>100</v>
      </c>
      <c r="E10" s="26">
        <v>1342</v>
      </c>
      <c r="F10" s="26">
        <v>1211</v>
      </c>
      <c r="G10" s="50">
        <v>0.10817506193228743</v>
      </c>
      <c r="H10" s="26">
        <v>1258</v>
      </c>
      <c r="I10" s="26">
        <v>1053</v>
      </c>
      <c r="J10" s="50">
        <v>0.19468186134852794</v>
      </c>
      <c r="K10" s="32">
        <v>1.066772655007949</v>
      </c>
      <c r="L10" s="32">
        <v>1.1500474833808167</v>
      </c>
      <c r="M10" s="50">
        <v>-7.2409904439826311E-2</v>
      </c>
      <c r="N10" s="26">
        <v>1386</v>
      </c>
      <c r="O10" s="26">
        <v>1293</v>
      </c>
      <c r="P10" s="50">
        <v>7.1925754060324865E-2</v>
      </c>
      <c r="Q10" s="26">
        <v>239</v>
      </c>
      <c r="R10" s="26">
        <v>295</v>
      </c>
      <c r="S10" s="50">
        <v>-0.18983050847457628</v>
      </c>
      <c r="T10" s="26">
        <v>581</v>
      </c>
      <c r="U10" s="26">
        <v>515</v>
      </c>
      <c r="V10" s="50">
        <v>0.12815533980582527</v>
      </c>
      <c r="W10" s="26">
        <v>852</v>
      </c>
      <c r="X10" s="26">
        <v>680</v>
      </c>
      <c r="Y10" s="50">
        <v>0.25294117647058822</v>
      </c>
      <c r="Z10" s="32">
        <v>0.40544312630844381</v>
      </c>
      <c r="AA10" s="32">
        <v>0.43096234309623432</v>
      </c>
      <c r="AB10" s="50">
        <v>-5.9214493323125561E-2</v>
      </c>
      <c r="AC10" s="26">
        <v>9</v>
      </c>
      <c r="AD10" s="26">
        <v>5</v>
      </c>
      <c r="AE10" s="50">
        <v>0.8</v>
      </c>
      <c r="AF10" s="26">
        <v>345</v>
      </c>
      <c r="AG10" s="26">
        <v>293</v>
      </c>
      <c r="AH10" s="50">
        <v>0.1774744027303754</v>
      </c>
      <c r="AI10" s="26">
        <v>100</v>
      </c>
      <c r="AJ10" s="26">
        <v>103</v>
      </c>
      <c r="AK10" s="50">
        <v>-2.9126213592232997E-2</v>
      </c>
      <c r="AL10" s="26">
        <v>756</v>
      </c>
      <c r="AM10" s="26">
        <v>521</v>
      </c>
      <c r="AN10" s="50">
        <v>0.45105566218809989</v>
      </c>
    </row>
    <row r="11" spans="1:40" s="37" customFormat="1" ht="13.9" customHeight="1">
      <c r="A11" s="25">
        <v>1</v>
      </c>
      <c r="B11" s="41" t="s">
        <v>0</v>
      </c>
      <c r="C11" s="25">
        <v>104</v>
      </c>
      <c r="D11" s="24" t="s">
        <v>101</v>
      </c>
      <c r="E11" s="26">
        <v>3810</v>
      </c>
      <c r="F11" s="26">
        <v>3031</v>
      </c>
      <c r="G11" s="50">
        <v>0.25701088749587586</v>
      </c>
      <c r="H11" s="26">
        <v>3785</v>
      </c>
      <c r="I11" s="26">
        <v>2343</v>
      </c>
      <c r="J11" s="50">
        <v>0.61545027742210845</v>
      </c>
      <c r="K11" s="32">
        <v>1.0066050198150593</v>
      </c>
      <c r="L11" s="32">
        <v>1.2936406316688007</v>
      </c>
      <c r="M11" s="50">
        <v>-0.22188203186186606</v>
      </c>
      <c r="N11" s="26">
        <v>3986</v>
      </c>
      <c r="O11" s="26">
        <v>3135</v>
      </c>
      <c r="P11" s="50">
        <v>0.27145135566188205</v>
      </c>
      <c r="Q11" s="26">
        <v>178</v>
      </c>
      <c r="R11" s="26">
        <v>193</v>
      </c>
      <c r="S11" s="50">
        <v>-7.7720207253886064E-2</v>
      </c>
      <c r="T11" s="26">
        <v>1794</v>
      </c>
      <c r="U11" s="26">
        <v>1226</v>
      </c>
      <c r="V11" s="50">
        <v>0.4632952691680261</v>
      </c>
      <c r="W11" s="26">
        <v>2529</v>
      </c>
      <c r="X11" s="26">
        <v>1513</v>
      </c>
      <c r="Y11" s="50">
        <v>0.67151354923992068</v>
      </c>
      <c r="Z11" s="32">
        <v>0.41498959056210966</v>
      </c>
      <c r="AA11" s="32">
        <v>0.44760861628331505</v>
      </c>
      <c r="AB11" s="50">
        <v>-7.2873989763769687E-2</v>
      </c>
      <c r="AC11" s="26">
        <v>32</v>
      </c>
      <c r="AD11" s="26">
        <v>16</v>
      </c>
      <c r="AE11" s="50">
        <v>1</v>
      </c>
      <c r="AF11" s="26">
        <v>813</v>
      </c>
      <c r="AG11" s="26">
        <v>665</v>
      </c>
      <c r="AH11" s="50">
        <v>0.22255639097744351</v>
      </c>
      <c r="AI11" s="26">
        <v>363</v>
      </c>
      <c r="AJ11" s="26">
        <v>294</v>
      </c>
      <c r="AK11" s="50">
        <v>0.23469387755102034</v>
      </c>
      <c r="AL11" s="26">
        <v>2333</v>
      </c>
      <c r="AM11" s="26">
        <v>1399</v>
      </c>
      <c r="AN11" s="50">
        <v>0.66761972837741235</v>
      </c>
    </row>
    <row r="12" spans="1:40" s="37" customFormat="1" ht="13.9" customHeight="1">
      <c r="A12" s="25">
        <v>1</v>
      </c>
      <c r="B12" s="41" t="s">
        <v>0</v>
      </c>
      <c r="C12" s="25">
        <v>106</v>
      </c>
      <c r="D12" s="49" t="s">
        <v>217</v>
      </c>
      <c r="E12" s="26">
        <v>21</v>
      </c>
      <c r="F12" s="26">
        <v>17</v>
      </c>
      <c r="G12" s="50">
        <v>0.23529411764705888</v>
      </c>
      <c r="H12" s="26">
        <v>29</v>
      </c>
      <c r="I12" s="26">
        <v>24</v>
      </c>
      <c r="J12" s="50">
        <v>0.20833333333333326</v>
      </c>
      <c r="K12" s="32">
        <v>0.72413793103448276</v>
      </c>
      <c r="L12" s="32">
        <v>0.70833333333333337</v>
      </c>
      <c r="M12" s="50">
        <v>2.2312373225152005E-2</v>
      </c>
      <c r="N12" s="26">
        <v>10</v>
      </c>
      <c r="O12" s="26">
        <v>17</v>
      </c>
      <c r="P12" s="50">
        <v>-0.41176470588235292</v>
      </c>
      <c r="Q12" s="26">
        <v>889</v>
      </c>
      <c r="R12" s="26">
        <v>1006</v>
      </c>
      <c r="S12" s="50">
        <v>-0.11630218687872762</v>
      </c>
      <c r="T12" s="26">
        <v>121</v>
      </c>
      <c r="U12" s="26">
        <v>88</v>
      </c>
      <c r="V12" s="50">
        <v>0.375</v>
      </c>
      <c r="W12" s="26">
        <v>20</v>
      </c>
      <c r="X12" s="26">
        <v>26</v>
      </c>
      <c r="Y12" s="50">
        <v>-0.23076923076923073</v>
      </c>
      <c r="Z12" s="32">
        <v>0.85815602836879434</v>
      </c>
      <c r="AA12" s="32">
        <v>0.77192982456140347</v>
      </c>
      <c r="AB12" s="50">
        <v>0.11170212765957466</v>
      </c>
      <c r="AC12" s="26">
        <v>4</v>
      </c>
      <c r="AD12" s="26">
        <v>1</v>
      </c>
      <c r="AE12" s="50">
        <v>3</v>
      </c>
      <c r="AF12" s="26">
        <v>109</v>
      </c>
      <c r="AG12" s="26">
        <v>74</v>
      </c>
      <c r="AH12" s="50">
        <v>0.47297297297297303</v>
      </c>
      <c r="AI12" s="26">
        <v>3</v>
      </c>
      <c r="AJ12" s="26">
        <v>7</v>
      </c>
      <c r="AK12" s="50">
        <v>-0.5714285714285714</v>
      </c>
      <c r="AL12" s="26">
        <v>12</v>
      </c>
      <c r="AM12" s="26">
        <v>15</v>
      </c>
      <c r="AN12" s="50">
        <v>-0.19999999999999996</v>
      </c>
    </row>
    <row r="13" spans="1:40" s="37" customFormat="1" ht="13.9" customHeight="1">
      <c r="A13" s="28">
        <v>1</v>
      </c>
      <c r="B13" s="40" t="s">
        <v>148</v>
      </c>
      <c r="C13" s="28"/>
      <c r="D13" s="29"/>
      <c r="E13" s="30">
        <v>11200</v>
      </c>
      <c r="F13" s="30">
        <v>10108</v>
      </c>
      <c r="G13" s="50">
        <v>0.10803324099723</v>
      </c>
      <c r="H13" s="30">
        <v>11767</v>
      </c>
      <c r="I13" s="30">
        <v>6560</v>
      </c>
      <c r="J13" s="50">
        <v>0.79374999999999996</v>
      </c>
      <c r="K13" s="31">
        <v>0.95181439619274244</v>
      </c>
      <c r="L13" s="31">
        <v>1.5408536585365853</v>
      </c>
      <c r="M13" s="50">
        <v>-0.38228112000154424</v>
      </c>
      <c r="N13" s="30">
        <v>11789</v>
      </c>
      <c r="O13" s="30">
        <v>10509</v>
      </c>
      <c r="P13" s="50">
        <v>0.12180036159482355</v>
      </c>
      <c r="Q13" s="30">
        <v>199</v>
      </c>
      <c r="R13" s="30">
        <v>352</v>
      </c>
      <c r="S13" s="50">
        <v>-0.43465909090909094</v>
      </c>
      <c r="T13" s="30">
        <v>4359</v>
      </c>
      <c r="U13" s="30">
        <v>3411</v>
      </c>
      <c r="V13" s="50">
        <v>0.27792436235707996</v>
      </c>
      <c r="W13" s="30">
        <v>8695</v>
      </c>
      <c r="X13" s="30">
        <v>4255</v>
      </c>
      <c r="Y13" s="50">
        <v>1.0434782608695654</v>
      </c>
      <c r="Z13" s="31">
        <v>0.33392063735253563</v>
      </c>
      <c r="AA13" s="31">
        <v>0.44495173493347245</v>
      </c>
      <c r="AB13" s="50">
        <v>-0.24953514923936138</v>
      </c>
      <c r="AC13" s="30">
        <v>98</v>
      </c>
      <c r="AD13" s="30">
        <v>43</v>
      </c>
      <c r="AE13" s="50">
        <v>1.2790697674418605</v>
      </c>
      <c r="AF13" s="30">
        <v>2250</v>
      </c>
      <c r="AG13" s="30">
        <v>1796</v>
      </c>
      <c r="AH13" s="50">
        <v>0.25278396436525608</v>
      </c>
      <c r="AI13" s="30">
        <v>733</v>
      </c>
      <c r="AJ13" s="30">
        <v>733</v>
      </c>
      <c r="AK13" s="50">
        <v>0</v>
      </c>
      <c r="AL13" s="30">
        <v>8030</v>
      </c>
      <c r="AM13" s="30">
        <v>3470</v>
      </c>
      <c r="AN13" s="50">
        <v>1.3141210374639769</v>
      </c>
    </row>
    <row r="14" spans="1:40" s="37" customFormat="1" ht="13.9" customHeight="1">
      <c r="A14" s="25">
        <v>2</v>
      </c>
      <c r="B14" s="41" t="s">
        <v>102</v>
      </c>
      <c r="C14" s="25">
        <v>2</v>
      </c>
      <c r="D14" s="24" t="s">
        <v>197</v>
      </c>
      <c r="E14" s="26" t="s">
        <v>206</v>
      </c>
      <c r="F14" s="26" t="s">
        <v>206</v>
      </c>
      <c r="G14" s="50" t="s">
        <v>206</v>
      </c>
      <c r="H14" s="26" t="s">
        <v>206</v>
      </c>
      <c r="I14" s="26">
        <v>1</v>
      </c>
      <c r="J14" s="50">
        <v>-1</v>
      </c>
      <c r="K14" s="53" t="s">
        <v>206</v>
      </c>
      <c r="L14" s="53" t="s">
        <v>206</v>
      </c>
      <c r="M14" s="50" t="s">
        <v>206</v>
      </c>
      <c r="N14" s="26" t="s">
        <v>206</v>
      </c>
      <c r="O14" s="26" t="s">
        <v>206</v>
      </c>
      <c r="P14" s="50" t="s">
        <v>206</v>
      </c>
      <c r="Q14" s="26" t="s">
        <v>206</v>
      </c>
      <c r="R14" s="26">
        <v>2765</v>
      </c>
      <c r="S14" s="50">
        <v>-1</v>
      </c>
      <c r="T14" s="26" t="s">
        <v>206</v>
      </c>
      <c r="U14" s="26" t="s">
        <v>206</v>
      </c>
      <c r="V14" s="50" t="s">
        <v>206</v>
      </c>
      <c r="W14" s="26" t="s">
        <v>206</v>
      </c>
      <c r="X14" s="26">
        <v>1</v>
      </c>
      <c r="Y14" s="50">
        <v>-1</v>
      </c>
      <c r="Z14" s="26" t="s">
        <v>206</v>
      </c>
      <c r="AA14" s="26" t="s">
        <v>206</v>
      </c>
      <c r="AB14" s="50" t="s">
        <v>206</v>
      </c>
      <c r="AC14" s="26" t="s">
        <v>206</v>
      </c>
      <c r="AD14" s="26" t="s">
        <v>206</v>
      </c>
      <c r="AE14" s="50" t="s">
        <v>206</v>
      </c>
      <c r="AF14" s="26" t="s">
        <v>206</v>
      </c>
      <c r="AG14" s="26" t="s">
        <v>206</v>
      </c>
      <c r="AH14" s="50" t="s">
        <v>206</v>
      </c>
      <c r="AI14" s="26" t="s">
        <v>206</v>
      </c>
      <c r="AJ14" s="26" t="s">
        <v>206</v>
      </c>
      <c r="AK14" s="50" t="s">
        <v>206</v>
      </c>
      <c r="AL14" s="26" t="s">
        <v>206</v>
      </c>
      <c r="AM14" s="26">
        <v>1</v>
      </c>
      <c r="AN14" s="50">
        <v>-1</v>
      </c>
    </row>
    <row r="15" spans="1:40" s="37" customFormat="1" ht="13.9" customHeight="1">
      <c r="A15" s="25">
        <v>2</v>
      </c>
      <c r="B15" s="41" t="s">
        <v>102</v>
      </c>
      <c r="C15" s="25">
        <v>201</v>
      </c>
      <c r="D15" s="24" t="s">
        <v>103</v>
      </c>
      <c r="E15" s="26">
        <v>10699</v>
      </c>
      <c r="F15" s="26">
        <v>9938</v>
      </c>
      <c r="G15" s="50">
        <v>7.6574763533910239E-2</v>
      </c>
      <c r="H15" s="26">
        <v>9335</v>
      </c>
      <c r="I15" s="26">
        <v>8805</v>
      </c>
      <c r="J15" s="50">
        <v>6.0193072118114754E-2</v>
      </c>
      <c r="K15" s="32">
        <v>1.1461167648634172</v>
      </c>
      <c r="L15" s="32">
        <v>1.1286768881317433</v>
      </c>
      <c r="M15" s="50">
        <v>1.5451611453249026E-2</v>
      </c>
      <c r="N15" s="26">
        <v>10977</v>
      </c>
      <c r="O15" s="26">
        <v>10273</v>
      </c>
      <c r="P15" s="50">
        <v>6.8529154093254219E-2</v>
      </c>
      <c r="Q15" s="26">
        <v>234</v>
      </c>
      <c r="R15" s="26">
        <v>188</v>
      </c>
      <c r="S15" s="50">
        <v>0.24468085106382986</v>
      </c>
      <c r="T15" s="26">
        <v>5025</v>
      </c>
      <c r="U15" s="26">
        <v>5192</v>
      </c>
      <c r="V15" s="50">
        <v>-3.2164869029275844E-2</v>
      </c>
      <c r="W15" s="26">
        <v>5196</v>
      </c>
      <c r="X15" s="26">
        <v>4166</v>
      </c>
      <c r="Y15" s="50">
        <v>0.24723955832933275</v>
      </c>
      <c r="Z15" s="32">
        <v>0.49163486938655709</v>
      </c>
      <c r="AA15" s="32">
        <v>0.55481940585595213</v>
      </c>
      <c r="AB15" s="50">
        <v>-0.11388306862107067</v>
      </c>
      <c r="AC15" s="26">
        <v>410</v>
      </c>
      <c r="AD15" s="26">
        <v>254</v>
      </c>
      <c r="AE15" s="50">
        <v>0.61417322834645671</v>
      </c>
      <c r="AF15" s="26">
        <v>1138</v>
      </c>
      <c r="AG15" s="26">
        <v>942</v>
      </c>
      <c r="AH15" s="50">
        <v>0.20806794055201694</v>
      </c>
      <c r="AI15" s="26">
        <v>303</v>
      </c>
      <c r="AJ15" s="26">
        <v>326</v>
      </c>
      <c r="AK15" s="50">
        <v>-7.055214723926384E-2</v>
      </c>
      <c r="AL15" s="26">
        <v>4217</v>
      </c>
      <c r="AM15" s="26">
        <v>3202</v>
      </c>
      <c r="AN15" s="50">
        <v>0.31698938163647727</v>
      </c>
    </row>
    <row r="16" spans="1:40" s="37" customFormat="1" ht="13.9" customHeight="1">
      <c r="A16" s="25">
        <v>2</v>
      </c>
      <c r="B16" s="41" t="s">
        <v>102</v>
      </c>
      <c r="C16" s="25">
        <v>202</v>
      </c>
      <c r="D16" s="24" t="s">
        <v>89</v>
      </c>
      <c r="E16" s="26">
        <v>5092</v>
      </c>
      <c r="F16" s="26">
        <v>4653</v>
      </c>
      <c r="G16" s="50">
        <v>9.4347732645605031E-2</v>
      </c>
      <c r="H16" s="26">
        <v>4075</v>
      </c>
      <c r="I16" s="26">
        <v>4735</v>
      </c>
      <c r="J16" s="50">
        <v>-0.13938753959873285</v>
      </c>
      <c r="K16" s="32">
        <v>1.2495705521472393</v>
      </c>
      <c r="L16" s="32">
        <v>0.98268215417106652</v>
      </c>
      <c r="M16" s="50">
        <v>0.27159178259556804</v>
      </c>
      <c r="N16" s="26">
        <v>5255</v>
      </c>
      <c r="O16" s="26">
        <v>4925</v>
      </c>
      <c r="P16" s="50">
        <v>6.7005076142131914E-2</v>
      </c>
      <c r="Q16" s="26">
        <v>151</v>
      </c>
      <c r="R16" s="26">
        <v>163</v>
      </c>
      <c r="S16" s="50">
        <v>-7.361963190184051E-2</v>
      </c>
      <c r="T16" s="26">
        <v>2353</v>
      </c>
      <c r="U16" s="26">
        <v>2409</v>
      </c>
      <c r="V16" s="50">
        <v>-2.3246160232461621E-2</v>
      </c>
      <c r="W16" s="26">
        <v>2120</v>
      </c>
      <c r="X16" s="26">
        <v>2705</v>
      </c>
      <c r="Y16" s="50">
        <v>-0.2162661737523105</v>
      </c>
      <c r="Z16" s="32">
        <v>0.52604515984797673</v>
      </c>
      <c r="AA16" s="32">
        <v>0.4710598357450137</v>
      </c>
      <c r="AB16" s="50">
        <v>0.11672683580844878</v>
      </c>
      <c r="AC16" s="26">
        <v>101</v>
      </c>
      <c r="AD16" s="26">
        <v>112</v>
      </c>
      <c r="AE16" s="50">
        <v>-9.8214285714285698E-2</v>
      </c>
      <c r="AF16" s="26">
        <v>496</v>
      </c>
      <c r="AG16" s="26">
        <v>471</v>
      </c>
      <c r="AH16" s="50">
        <v>5.3078556263269627E-2</v>
      </c>
      <c r="AI16" s="26">
        <v>170</v>
      </c>
      <c r="AJ16" s="26">
        <v>153</v>
      </c>
      <c r="AK16" s="50">
        <v>0.11111111111111116</v>
      </c>
      <c r="AL16" s="26">
        <v>1703</v>
      </c>
      <c r="AM16" s="26">
        <v>2184</v>
      </c>
      <c r="AN16" s="50">
        <v>-0.22023809523809523</v>
      </c>
    </row>
    <row r="17" spans="1:40" s="37" customFormat="1" ht="13.9" customHeight="1">
      <c r="A17" s="25">
        <v>2</v>
      </c>
      <c r="B17" s="41" t="s">
        <v>102</v>
      </c>
      <c r="C17" s="25">
        <v>203</v>
      </c>
      <c r="D17" s="24" t="s">
        <v>104</v>
      </c>
      <c r="E17" s="26">
        <v>894</v>
      </c>
      <c r="F17" s="26">
        <v>953</v>
      </c>
      <c r="G17" s="50">
        <v>-6.1909758656872982E-2</v>
      </c>
      <c r="H17" s="26">
        <v>740</v>
      </c>
      <c r="I17" s="26">
        <v>736</v>
      </c>
      <c r="J17" s="50">
        <v>5.4347826086955653E-3</v>
      </c>
      <c r="K17" s="32">
        <v>1.2081081081081082</v>
      </c>
      <c r="L17" s="32">
        <v>1.294836956521739</v>
      </c>
      <c r="M17" s="50">
        <v>-6.6980516718187055E-2</v>
      </c>
      <c r="N17" s="26">
        <v>900</v>
      </c>
      <c r="O17" s="26">
        <v>919</v>
      </c>
      <c r="P17" s="50">
        <v>-2.0674646354733373E-2</v>
      </c>
      <c r="Q17" s="26">
        <v>142</v>
      </c>
      <c r="R17" s="26">
        <v>145</v>
      </c>
      <c r="S17" s="50">
        <v>-2.0689655172413834E-2</v>
      </c>
      <c r="T17" s="26">
        <v>508</v>
      </c>
      <c r="U17" s="26">
        <v>559</v>
      </c>
      <c r="V17" s="50">
        <v>-9.1234347048300579E-2</v>
      </c>
      <c r="W17" s="26">
        <v>358</v>
      </c>
      <c r="X17" s="26">
        <v>285</v>
      </c>
      <c r="Y17" s="50">
        <v>0.25614035087719289</v>
      </c>
      <c r="Z17" s="32">
        <v>0.58660508083140872</v>
      </c>
      <c r="AA17" s="32">
        <v>0.66232227488151663</v>
      </c>
      <c r="AB17" s="50">
        <v>-0.1143207724119697</v>
      </c>
      <c r="AC17" s="26">
        <v>14</v>
      </c>
      <c r="AD17" s="26">
        <v>24</v>
      </c>
      <c r="AE17" s="50">
        <v>-0.41666666666666663</v>
      </c>
      <c r="AF17" s="26">
        <v>158</v>
      </c>
      <c r="AG17" s="26">
        <v>192</v>
      </c>
      <c r="AH17" s="50">
        <v>-0.17708333333333337</v>
      </c>
      <c r="AI17" s="26">
        <v>52</v>
      </c>
      <c r="AJ17" s="26">
        <v>42</v>
      </c>
      <c r="AK17" s="50">
        <v>0.23809523809523814</v>
      </c>
      <c r="AL17" s="26">
        <v>284</v>
      </c>
      <c r="AM17" s="26">
        <v>188</v>
      </c>
      <c r="AN17" s="50">
        <v>0.5106382978723405</v>
      </c>
    </row>
    <row r="18" spans="1:40" s="37" customFormat="1" ht="13.9" customHeight="1">
      <c r="A18" s="25">
        <v>2</v>
      </c>
      <c r="B18" s="41" t="s">
        <v>102</v>
      </c>
      <c r="C18" s="25">
        <v>205</v>
      </c>
      <c r="D18" s="24" t="s">
        <v>105</v>
      </c>
      <c r="E18" s="26">
        <v>405</v>
      </c>
      <c r="F18" s="26">
        <v>364</v>
      </c>
      <c r="G18" s="50">
        <v>0.11263736263736268</v>
      </c>
      <c r="H18" s="26">
        <v>306</v>
      </c>
      <c r="I18" s="26">
        <v>380</v>
      </c>
      <c r="J18" s="50">
        <v>-0.19473684210526321</v>
      </c>
      <c r="K18" s="32">
        <v>1.3235294117647058</v>
      </c>
      <c r="L18" s="32">
        <v>0.95789473684210524</v>
      </c>
      <c r="M18" s="50">
        <v>0.38170652876535227</v>
      </c>
      <c r="N18" s="26">
        <v>412</v>
      </c>
      <c r="O18" s="26">
        <v>366</v>
      </c>
      <c r="P18" s="50">
        <v>0.12568306010928953</v>
      </c>
      <c r="Q18" s="26">
        <v>223</v>
      </c>
      <c r="R18" s="26">
        <v>202</v>
      </c>
      <c r="S18" s="50">
        <v>0.10396039603960405</v>
      </c>
      <c r="T18" s="26">
        <v>168</v>
      </c>
      <c r="U18" s="26">
        <v>195</v>
      </c>
      <c r="V18" s="50">
        <v>-0.13846153846153841</v>
      </c>
      <c r="W18" s="26">
        <v>170</v>
      </c>
      <c r="X18" s="26">
        <v>246</v>
      </c>
      <c r="Y18" s="50">
        <v>-0.30894308943089432</v>
      </c>
      <c r="Z18" s="32">
        <v>0.49704142011834318</v>
      </c>
      <c r="AA18" s="32">
        <v>0.44217687074829931</v>
      </c>
      <c r="AB18" s="50">
        <v>0.12407828857532999</v>
      </c>
      <c r="AC18" s="26">
        <v>19</v>
      </c>
      <c r="AD18" s="26">
        <v>13</v>
      </c>
      <c r="AE18" s="50">
        <v>0.46153846153846145</v>
      </c>
      <c r="AF18" s="26">
        <v>67</v>
      </c>
      <c r="AG18" s="26">
        <v>90</v>
      </c>
      <c r="AH18" s="50">
        <v>-0.25555555555555554</v>
      </c>
      <c r="AI18" s="26">
        <v>17</v>
      </c>
      <c r="AJ18" s="26">
        <v>24</v>
      </c>
      <c r="AK18" s="50">
        <v>-0.29166666666666663</v>
      </c>
      <c r="AL18" s="26">
        <v>50</v>
      </c>
      <c r="AM18" s="26">
        <v>153</v>
      </c>
      <c r="AN18" s="50">
        <v>-0.67320261437908502</v>
      </c>
    </row>
    <row r="19" spans="1:40" s="37" customFormat="1" ht="13.9" customHeight="1">
      <c r="A19" s="25">
        <v>2</v>
      </c>
      <c r="B19" s="41" t="s">
        <v>102</v>
      </c>
      <c r="C19" s="25">
        <v>206</v>
      </c>
      <c r="D19" s="24" t="s">
        <v>88</v>
      </c>
      <c r="E19" s="26">
        <v>416</v>
      </c>
      <c r="F19" s="26">
        <v>425</v>
      </c>
      <c r="G19" s="50">
        <v>-2.1176470588235241E-2</v>
      </c>
      <c r="H19" s="26">
        <v>567</v>
      </c>
      <c r="I19" s="26">
        <v>366</v>
      </c>
      <c r="J19" s="50">
        <v>0.54918032786885251</v>
      </c>
      <c r="K19" s="32">
        <v>0.73368606701940031</v>
      </c>
      <c r="L19" s="32">
        <v>1.1612021857923498</v>
      </c>
      <c r="M19" s="50">
        <v>-0.3681668222844694</v>
      </c>
      <c r="N19" s="26">
        <v>429</v>
      </c>
      <c r="O19" s="26">
        <v>451</v>
      </c>
      <c r="P19" s="50">
        <v>-4.8780487804878092E-2</v>
      </c>
      <c r="Q19" s="26">
        <v>240</v>
      </c>
      <c r="R19" s="26">
        <v>178</v>
      </c>
      <c r="S19" s="50">
        <v>0.348314606741573</v>
      </c>
      <c r="T19" s="26">
        <v>388</v>
      </c>
      <c r="U19" s="26">
        <v>238</v>
      </c>
      <c r="V19" s="50">
        <v>0.63025210084033612</v>
      </c>
      <c r="W19" s="26">
        <v>244</v>
      </c>
      <c r="X19" s="26">
        <v>178</v>
      </c>
      <c r="Y19" s="50">
        <v>0.3707865168539326</v>
      </c>
      <c r="Z19" s="32">
        <v>0.61392405063291144</v>
      </c>
      <c r="AA19" s="32">
        <v>0.57211538461538458</v>
      </c>
      <c r="AB19" s="50">
        <v>7.3077332198702383E-2</v>
      </c>
      <c r="AC19" s="26">
        <v>3</v>
      </c>
      <c r="AD19" s="26">
        <v>4</v>
      </c>
      <c r="AE19" s="50">
        <v>-0.25</v>
      </c>
      <c r="AF19" s="26">
        <v>93</v>
      </c>
      <c r="AG19" s="26">
        <v>65</v>
      </c>
      <c r="AH19" s="50">
        <v>0.43076923076923079</v>
      </c>
      <c r="AI19" s="26">
        <v>51</v>
      </c>
      <c r="AJ19" s="26">
        <v>36</v>
      </c>
      <c r="AK19" s="50">
        <v>0.41666666666666674</v>
      </c>
      <c r="AL19" s="26">
        <v>179</v>
      </c>
      <c r="AM19" s="26">
        <v>128</v>
      </c>
      <c r="AN19" s="50">
        <v>0.3984375</v>
      </c>
    </row>
    <row r="20" spans="1:40" s="37" customFormat="1" ht="13.9" customHeight="1">
      <c r="A20" s="25">
        <v>2</v>
      </c>
      <c r="B20" s="41" t="s">
        <v>102</v>
      </c>
      <c r="C20" s="25">
        <v>207</v>
      </c>
      <c r="D20" s="49" t="s">
        <v>218</v>
      </c>
      <c r="E20" s="26">
        <v>127</v>
      </c>
      <c r="F20" s="26">
        <v>85</v>
      </c>
      <c r="G20" s="50">
        <v>0.49411764705882355</v>
      </c>
      <c r="H20" s="26">
        <v>166</v>
      </c>
      <c r="I20" s="26">
        <v>116</v>
      </c>
      <c r="J20" s="50">
        <v>0.43103448275862077</v>
      </c>
      <c r="K20" s="32">
        <v>0.76506024096385539</v>
      </c>
      <c r="L20" s="32">
        <v>0.73275862068965514</v>
      </c>
      <c r="M20" s="50">
        <v>4.4082211197732146E-2</v>
      </c>
      <c r="N20" s="26">
        <v>83</v>
      </c>
      <c r="O20" s="26">
        <v>67</v>
      </c>
      <c r="P20" s="50">
        <v>0.23880597014925375</v>
      </c>
      <c r="Q20" s="26">
        <v>526</v>
      </c>
      <c r="R20" s="26">
        <v>573</v>
      </c>
      <c r="S20" s="50">
        <v>-8.2024432809773118E-2</v>
      </c>
      <c r="T20" s="26">
        <v>200</v>
      </c>
      <c r="U20" s="26">
        <v>103</v>
      </c>
      <c r="V20" s="50">
        <v>0.94174757281553401</v>
      </c>
      <c r="W20" s="26">
        <v>61</v>
      </c>
      <c r="X20" s="26">
        <v>81</v>
      </c>
      <c r="Y20" s="50">
        <v>-0.24691358024691357</v>
      </c>
      <c r="Z20" s="32">
        <v>0.76628352490421459</v>
      </c>
      <c r="AA20" s="32">
        <v>0.55978260869565222</v>
      </c>
      <c r="AB20" s="50">
        <v>0.36889484060558719</v>
      </c>
      <c r="AC20" s="26">
        <v>32</v>
      </c>
      <c r="AD20" s="26">
        <v>9</v>
      </c>
      <c r="AE20" s="50">
        <v>2.5555555555555554</v>
      </c>
      <c r="AF20" s="26">
        <v>148</v>
      </c>
      <c r="AG20" s="26">
        <v>83</v>
      </c>
      <c r="AH20" s="50">
        <v>0.7831325301204819</v>
      </c>
      <c r="AI20" s="26">
        <v>1</v>
      </c>
      <c r="AJ20" s="26" t="s">
        <v>206</v>
      </c>
      <c r="AK20" s="50" t="s">
        <v>206</v>
      </c>
      <c r="AL20" s="26">
        <v>55</v>
      </c>
      <c r="AM20" s="26">
        <v>61</v>
      </c>
      <c r="AN20" s="50">
        <v>-9.8360655737704916E-2</v>
      </c>
    </row>
    <row r="21" spans="1:40" s="37" customFormat="1" ht="13.9" customHeight="1">
      <c r="A21" s="25">
        <v>2</v>
      </c>
      <c r="B21" s="41" t="s">
        <v>102</v>
      </c>
      <c r="C21" s="25">
        <v>208</v>
      </c>
      <c r="D21" s="24" t="s">
        <v>213</v>
      </c>
      <c r="E21" s="26">
        <v>1</v>
      </c>
      <c r="F21" s="26">
        <v>2</v>
      </c>
      <c r="G21" s="50">
        <v>-0.5</v>
      </c>
      <c r="H21" s="26">
        <v>25</v>
      </c>
      <c r="I21" s="26">
        <v>7</v>
      </c>
      <c r="J21" s="50">
        <v>2.5714285714285716</v>
      </c>
      <c r="K21" s="52">
        <f>E21/H21</f>
        <v>0.04</v>
      </c>
      <c r="L21" s="52" t="s">
        <v>206</v>
      </c>
      <c r="M21" s="50" t="s">
        <v>206</v>
      </c>
      <c r="N21" s="26">
        <v>1</v>
      </c>
      <c r="O21" s="26">
        <v>2</v>
      </c>
      <c r="P21" s="50">
        <v>-0.5</v>
      </c>
      <c r="Q21" s="26">
        <v>1115</v>
      </c>
      <c r="R21" s="26" t="s">
        <v>206</v>
      </c>
      <c r="S21" s="50" t="s">
        <v>206</v>
      </c>
      <c r="T21" s="26">
        <v>11</v>
      </c>
      <c r="U21" s="26" t="s">
        <v>206</v>
      </c>
      <c r="V21" s="50" t="s">
        <v>206</v>
      </c>
      <c r="W21" s="26">
        <v>22</v>
      </c>
      <c r="X21" s="26" t="s">
        <v>206</v>
      </c>
      <c r="Y21" s="50" t="s">
        <v>206</v>
      </c>
      <c r="Z21" s="26">
        <v>0.33333333333333331</v>
      </c>
      <c r="AA21" s="26" t="s">
        <v>206</v>
      </c>
      <c r="AB21" s="50" t="s">
        <v>206</v>
      </c>
      <c r="AC21" s="26">
        <v>6</v>
      </c>
      <c r="AD21" s="26" t="s">
        <v>206</v>
      </c>
      <c r="AE21" s="50" t="s">
        <v>206</v>
      </c>
      <c r="AF21" s="26">
        <v>3</v>
      </c>
      <c r="AG21" s="26" t="s">
        <v>206</v>
      </c>
      <c r="AH21" s="50" t="s">
        <v>206</v>
      </c>
      <c r="AI21" s="26">
        <v>0</v>
      </c>
      <c r="AJ21" s="26" t="s">
        <v>206</v>
      </c>
      <c r="AK21" s="50" t="s">
        <v>206</v>
      </c>
      <c r="AL21" s="26">
        <v>22</v>
      </c>
      <c r="AM21" s="26" t="s">
        <v>206</v>
      </c>
      <c r="AN21" s="50" t="s">
        <v>206</v>
      </c>
    </row>
    <row r="22" spans="1:40" s="37" customFormat="1" ht="13.9" customHeight="1">
      <c r="A22" s="25">
        <v>2</v>
      </c>
      <c r="B22" s="41" t="s">
        <v>102</v>
      </c>
      <c r="C22" s="25">
        <v>209</v>
      </c>
      <c r="D22" s="24" t="s">
        <v>208</v>
      </c>
      <c r="E22" s="26">
        <v>394</v>
      </c>
      <c r="F22" s="26">
        <v>408</v>
      </c>
      <c r="G22" s="50">
        <v>-3.4313725490196068E-2</v>
      </c>
      <c r="H22" s="26">
        <v>398</v>
      </c>
      <c r="I22" s="26">
        <v>299</v>
      </c>
      <c r="J22" s="50">
        <v>0.33110367892976589</v>
      </c>
      <c r="K22" s="32">
        <v>0.98994974874371855</v>
      </c>
      <c r="L22" s="32">
        <v>1.3645484949832776</v>
      </c>
      <c r="M22" s="50">
        <v>-0.27452212040595136</v>
      </c>
      <c r="N22" s="26">
        <v>400</v>
      </c>
      <c r="O22" s="26">
        <v>456</v>
      </c>
      <c r="P22" s="50">
        <v>-0.1228070175438597</v>
      </c>
      <c r="Q22" s="26">
        <v>142</v>
      </c>
      <c r="R22" s="26">
        <v>125</v>
      </c>
      <c r="S22" s="50">
        <v>0.1359999999999999</v>
      </c>
      <c r="T22" s="26">
        <v>235</v>
      </c>
      <c r="U22" s="26">
        <v>189</v>
      </c>
      <c r="V22" s="50">
        <v>0.24338624338624348</v>
      </c>
      <c r="W22" s="26">
        <v>202</v>
      </c>
      <c r="X22" s="26">
        <v>113</v>
      </c>
      <c r="Y22" s="50">
        <v>0.78761061946902644</v>
      </c>
      <c r="Z22" s="32">
        <v>0.53775743707093826</v>
      </c>
      <c r="AA22" s="32">
        <v>0.6258278145695364</v>
      </c>
      <c r="AB22" s="50">
        <v>-0.14072621166442667</v>
      </c>
      <c r="AC22" s="26">
        <v>4</v>
      </c>
      <c r="AD22" s="26" t="s">
        <v>206</v>
      </c>
      <c r="AE22" s="50" t="s">
        <v>206</v>
      </c>
      <c r="AF22" s="26">
        <v>27</v>
      </c>
      <c r="AG22" s="26">
        <v>19</v>
      </c>
      <c r="AH22" s="50">
        <v>0.42105263157894735</v>
      </c>
      <c r="AI22" s="26">
        <v>37</v>
      </c>
      <c r="AJ22" s="26">
        <v>47</v>
      </c>
      <c r="AK22" s="50">
        <v>-0.21276595744680848</v>
      </c>
      <c r="AL22" s="26">
        <v>170</v>
      </c>
      <c r="AM22" s="26">
        <v>104</v>
      </c>
      <c r="AN22" s="50">
        <v>0.63461538461538458</v>
      </c>
    </row>
    <row r="23" spans="1:40" s="37" customFormat="1" ht="13.9" customHeight="1">
      <c r="A23" s="28">
        <v>2</v>
      </c>
      <c r="B23" s="40" t="s">
        <v>149</v>
      </c>
      <c r="C23" s="28"/>
      <c r="D23" s="29"/>
      <c r="E23" s="30">
        <v>18028</v>
      </c>
      <c r="F23" s="30">
        <v>16828</v>
      </c>
      <c r="G23" s="50">
        <v>7.1309721892084621E-2</v>
      </c>
      <c r="H23" s="30">
        <v>15612</v>
      </c>
      <c r="I23" s="30">
        <v>15445</v>
      </c>
      <c r="J23" s="50">
        <v>1.0812560699255513E-2</v>
      </c>
      <c r="K23" s="31">
        <v>1.1547527542915705</v>
      </c>
      <c r="L23" s="31">
        <v>1.089543541599223</v>
      </c>
      <c r="M23" s="50">
        <v>5.9850029120115833E-2</v>
      </c>
      <c r="N23" s="30">
        <v>18457</v>
      </c>
      <c r="O23" s="30">
        <v>17459</v>
      </c>
      <c r="P23" s="50">
        <v>5.7162494988258095E-2</v>
      </c>
      <c r="Q23" s="30">
        <v>212</v>
      </c>
      <c r="R23" s="30">
        <v>182</v>
      </c>
      <c r="S23" s="50">
        <v>0.16483516483516492</v>
      </c>
      <c r="T23" s="30">
        <v>8888</v>
      </c>
      <c r="U23" s="30">
        <v>8885</v>
      </c>
      <c r="V23" s="50">
        <v>3.3764772087785389E-4</v>
      </c>
      <c r="W23" s="30">
        <v>8373</v>
      </c>
      <c r="X23" s="30">
        <v>7775</v>
      </c>
      <c r="Y23" s="50">
        <v>7.6913183279742725E-2</v>
      </c>
      <c r="Z23" s="31">
        <v>0.51491802328949654</v>
      </c>
      <c r="AA23" s="31">
        <v>0.53331332533013209</v>
      </c>
      <c r="AB23" s="50">
        <v>-3.4492485311985122E-2</v>
      </c>
      <c r="AC23" s="30">
        <v>589</v>
      </c>
      <c r="AD23" s="30">
        <v>416</v>
      </c>
      <c r="AE23" s="50">
        <v>0.41586538461538458</v>
      </c>
      <c r="AF23" s="30">
        <v>2130</v>
      </c>
      <c r="AG23" s="30">
        <v>1862</v>
      </c>
      <c r="AH23" s="50">
        <v>0.14393125671321161</v>
      </c>
      <c r="AI23" s="30">
        <v>631</v>
      </c>
      <c r="AJ23" s="30">
        <v>628</v>
      </c>
      <c r="AK23" s="50">
        <v>4.7770700636942109E-3</v>
      </c>
      <c r="AL23" s="30">
        <v>6680</v>
      </c>
      <c r="AM23" s="30">
        <v>6021</v>
      </c>
      <c r="AN23" s="50">
        <v>0.10945025743232017</v>
      </c>
    </row>
    <row r="24" spans="1:40" s="37" customFormat="1" ht="13.9" customHeight="1">
      <c r="A24" s="25">
        <v>3</v>
      </c>
      <c r="B24" s="41" t="s">
        <v>106</v>
      </c>
      <c r="C24" s="25">
        <v>3</v>
      </c>
      <c r="D24" s="24" t="s">
        <v>193</v>
      </c>
      <c r="E24" s="26">
        <v>1</v>
      </c>
      <c r="F24" s="26" t="s">
        <v>206</v>
      </c>
      <c r="G24" s="50" t="s">
        <v>206</v>
      </c>
      <c r="H24" s="26" t="s">
        <v>206</v>
      </c>
      <c r="I24" s="26" t="s">
        <v>206</v>
      </c>
      <c r="J24" s="50" t="s">
        <v>206</v>
      </c>
      <c r="K24" s="53" t="s">
        <v>206</v>
      </c>
      <c r="L24" s="53" t="s">
        <v>206</v>
      </c>
      <c r="M24" s="50" t="s">
        <v>206</v>
      </c>
      <c r="N24" s="26">
        <v>1</v>
      </c>
      <c r="O24" s="26" t="s">
        <v>206</v>
      </c>
      <c r="P24" s="50" t="s">
        <v>206</v>
      </c>
      <c r="Q24" s="26">
        <v>1061</v>
      </c>
      <c r="R24" s="26" t="s">
        <v>206</v>
      </c>
      <c r="S24" s="50" t="s">
        <v>206</v>
      </c>
      <c r="T24" s="26">
        <v>1</v>
      </c>
      <c r="U24" s="26" t="s">
        <v>206</v>
      </c>
      <c r="V24" s="50" t="s">
        <v>206</v>
      </c>
      <c r="W24" s="26" t="s">
        <v>206</v>
      </c>
      <c r="X24" s="26" t="s">
        <v>206</v>
      </c>
      <c r="Y24" s="50" t="s">
        <v>206</v>
      </c>
      <c r="Z24" s="32">
        <v>1</v>
      </c>
      <c r="AA24" s="32" t="s">
        <v>206</v>
      </c>
      <c r="AB24" s="50" t="s">
        <v>206</v>
      </c>
      <c r="AC24" s="26" t="s">
        <v>206</v>
      </c>
      <c r="AD24" s="26" t="s">
        <v>206</v>
      </c>
      <c r="AE24" s="50" t="s">
        <v>206</v>
      </c>
      <c r="AF24" s="26" t="s">
        <v>206</v>
      </c>
      <c r="AG24" s="26" t="s">
        <v>206</v>
      </c>
      <c r="AH24" s="50" t="s">
        <v>206</v>
      </c>
      <c r="AI24" s="26" t="s">
        <v>206</v>
      </c>
      <c r="AJ24" s="26" t="s">
        <v>206</v>
      </c>
      <c r="AK24" s="50" t="s">
        <v>206</v>
      </c>
      <c r="AL24" s="26" t="s">
        <v>206</v>
      </c>
      <c r="AM24" s="26" t="s">
        <v>206</v>
      </c>
      <c r="AN24" s="50" t="s">
        <v>206</v>
      </c>
    </row>
    <row r="25" spans="1:40" s="37" customFormat="1" ht="13.9" customHeight="1">
      <c r="A25" s="25">
        <v>3</v>
      </c>
      <c r="B25" s="41" t="s">
        <v>106</v>
      </c>
      <c r="C25" s="25">
        <v>301</v>
      </c>
      <c r="D25" s="24" t="s">
        <v>186</v>
      </c>
      <c r="E25" s="26">
        <v>5500</v>
      </c>
      <c r="F25" s="26">
        <v>5247</v>
      </c>
      <c r="G25" s="50">
        <v>4.8218029350104885E-2</v>
      </c>
      <c r="H25" s="26">
        <v>5533</v>
      </c>
      <c r="I25" s="26">
        <v>4670</v>
      </c>
      <c r="J25" s="50">
        <v>0.18479657387580306</v>
      </c>
      <c r="K25" s="32">
        <v>0.99403578528827041</v>
      </c>
      <c r="L25" s="32">
        <v>1.1235546038543898</v>
      </c>
      <c r="M25" s="50">
        <v>-0.11527594486445158</v>
      </c>
      <c r="N25" s="26">
        <v>5821</v>
      </c>
      <c r="O25" s="26">
        <v>5540</v>
      </c>
      <c r="P25" s="50">
        <v>5.0722021660649874E-2</v>
      </c>
      <c r="Q25" s="26">
        <v>152</v>
      </c>
      <c r="R25" s="26">
        <v>232</v>
      </c>
      <c r="S25" s="50">
        <v>-0.34482758620689657</v>
      </c>
      <c r="T25" s="26">
        <v>2573</v>
      </c>
      <c r="U25" s="26">
        <v>2159</v>
      </c>
      <c r="V25" s="50">
        <v>0.19175544233441411</v>
      </c>
      <c r="W25" s="26">
        <v>3632</v>
      </c>
      <c r="X25" s="26">
        <v>3025</v>
      </c>
      <c r="Y25" s="50">
        <v>0.20066115702479337</v>
      </c>
      <c r="Z25" s="32">
        <v>0.414665592264303</v>
      </c>
      <c r="AA25" s="32">
        <v>0.41647376543209874</v>
      </c>
      <c r="AB25" s="50">
        <v>-4.3416256145684118E-3</v>
      </c>
      <c r="AC25" s="26">
        <v>8</v>
      </c>
      <c r="AD25" s="26">
        <v>21</v>
      </c>
      <c r="AE25" s="50">
        <v>-0.61904761904761907</v>
      </c>
      <c r="AF25" s="26">
        <v>703</v>
      </c>
      <c r="AG25" s="26">
        <v>657</v>
      </c>
      <c r="AH25" s="50">
        <v>7.0015220700152314E-2</v>
      </c>
      <c r="AI25" s="26">
        <v>271</v>
      </c>
      <c r="AJ25" s="26">
        <v>213</v>
      </c>
      <c r="AK25" s="50">
        <v>0.27230046948356801</v>
      </c>
      <c r="AL25" s="26">
        <v>2180</v>
      </c>
      <c r="AM25" s="26">
        <v>2550</v>
      </c>
      <c r="AN25" s="50">
        <v>-0.14509803921568631</v>
      </c>
    </row>
    <row r="26" spans="1:40" s="37" customFormat="1" ht="13.9" customHeight="1">
      <c r="A26" s="25">
        <v>3</v>
      </c>
      <c r="B26" s="41" t="s">
        <v>106</v>
      </c>
      <c r="C26" s="25">
        <v>302</v>
      </c>
      <c r="D26" s="24" t="s">
        <v>90</v>
      </c>
      <c r="E26" s="26">
        <v>1697</v>
      </c>
      <c r="F26" s="26">
        <v>1504</v>
      </c>
      <c r="G26" s="50">
        <v>0.12832446808510634</v>
      </c>
      <c r="H26" s="26">
        <v>1580</v>
      </c>
      <c r="I26" s="26">
        <v>1545</v>
      </c>
      <c r="J26" s="50">
        <v>2.265372168284796E-2</v>
      </c>
      <c r="K26" s="32">
        <v>1.0740506329113924</v>
      </c>
      <c r="L26" s="32">
        <v>0.97346278317152102</v>
      </c>
      <c r="M26" s="50">
        <v>0.1033299387287907</v>
      </c>
      <c r="N26" s="26">
        <v>1611</v>
      </c>
      <c r="O26" s="26">
        <v>1434</v>
      </c>
      <c r="P26" s="50">
        <v>0.12343096234309625</v>
      </c>
      <c r="Q26" s="26">
        <v>130</v>
      </c>
      <c r="R26" s="26">
        <v>127</v>
      </c>
      <c r="S26" s="50">
        <v>2.3622047244094446E-2</v>
      </c>
      <c r="T26" s="26">
        <v>751</v>
      </c>
      <c r="U26" s="26">
        <v>671</v>
      </c>
      <c r="V26" s="50">
        <v>0.11922503725782407</v>
      </c>
      <c r="W26" s="26">
        <v>1140</v>
      </c>
      <c r="X26" s="26">
        <v>1112</v>
      </c>
      <c r="Y26" s="50">
        <v>2.5179856115107979E-2</v>
      </c>
      <c r="Z26" s="32">
        <v>0.39714436805922793</v>
      </c>
      <c r="AA26" s="32">
        <v>0.37633202467750981</v>
      </c>
      <c r="AB26" s="50">
        <v>5.5303141951718926E-2</v>
      </c>
      <c r="AC26" s="26">
        <v>14</v>
      </c>
      <c r="AD26" s="26">
        <v>11</v>
      </c>
      <c r="AE26" s="50">
        <v>0.27272727272727271</v>
      </c>
      <c r="AF26" s="26">
        <v>241</v>
      </c>
      <c r="AG26" s="26">
        <v>241</v>
      </c>
      <c r="AH26" s="50">
        <v>0</v>
      </c>
      <c r="AI26" s="26">
        <v>95</v>
      </c>
      <c r="AJ26" s="26">
        <v>81</v>
      </c>
      <c r="AK26" s="50">
        <v>0.17283950617283961</v>
      </c>
      <c r="AL26" s="26">
        <v>725</v>
      </c>
      <c r="AM26" s="26">
        <v>796</v>
      </c>
      <c r="AN26" s="50">
        <v>-8.9195979899497457E-2</v>
      </c>
    </row>
    <row r="27" spans="1:40" s="37" customFormat="1" ht="13.9" customHeight="1">
      <c r="A27" s="25">
        <v>3</v>
      </c>
      <c r="B27" s="41" t="s">
        <v>106</v>
      </c>
      <c r="C27" s="25">
        <v>303</v>
      </c>
      <c r="D27" s="24" t="s">
        <v>107</v>
      </c>
      <c r="E27" s="26">
        <v>386</v>
      </c>
      <c r="F27" s="26">
        <v>455</v>
      </c>
      <c r="G27" s="50">
        <v>-0.15164835164835166</v>
      </c>
      <c r="H27" s="26">
        <v>433</v>
      </c>
      <c r="I27" s="26">
        <v>434</v>
      </c>
      <c r="J27" s="50">
        <v>-2.3041474654378336E-3</v>
      </c>
      <c r="K27" s="32">
        <v>0.89145496535796764</v>
      </c>
      <c r="L27" s="32">
        <v>1.0483870967741935</v>
      </c>
      <c r="M27" s="50">
        <v>-0.14968910996624618</v>
      </c>
      <c r="N27" s="26">
        <v>407</v>
      </c>
      <c r="O27" s="26">
        <v>494</v>
      </c>
      <c r="P27" s="50">
        <v>-0.17611336032388669</v>
      </c>
      <c r="Q27" s="26">
        <v>121</v>
      </c>
      <c r="R27" s="26">
        <v>234</v>
      </c>
      <c r="S27" s="50">
        <v>-0.48290598290598286</v>
      </c>
      <c r="T27" s="26">
        <v>237</v>
      </c>
      <c r="U27" s="26">
        <v>271</v>
      </c>
      <c r="V27" s="50">
        <v>-0.12546125461254609</v>
      </c>
      <c r="W27" s="26">
        <v>246</v>
      </c>
      <c r="X27" s="26">
        <v>273</v>
      </c>
      <c r="Y27" s="50">
        <v>-9.8901098901098883E-2</v>
      </c>
      <c r="Z27" s="32">
        <v>0.49068322981366458</v>
      </c>
      <c r="AA27" s="32">
        <v>0.49816176470588236</v>
      </c>
      <c r="AB27" s="50">
        <v>-1.5012261923861514E-2</v>
      </c>
      <c r="AC27" s="26">
        <v>0</v>
      </c>
      <c r="AD27" s="26">
        <v>2</v>
      </c>
      <c r="AE27" s="50">
        <v>-1</v>
      </c>
      <c r="AF27" s="26">
        <v>102</v>
      </c>
      <c r="AG27" s="26">
        <v>111</v>
      </c>
      <c r="AH27" s="50">
        <v>-8.108108108108103E-2</v>
      </c>
      <c r="AI27" s="26">
        <v>24</v>
      </c>
      <c r="AJ27" s="26">
        <v>42</v>
      </c>
      <c r="AK27" s="50">
        <v>-0.4285714285714286</v>
      </c>
      <c r="AL27" s="26">
        <v>140</v>
      </c>
      <c r="AM27" s="26">
        <v>121</v>
      </c>
      <c r="AN27" s="50">
        <v>0.15702479338842967</v>
      </c>
    </row>
    <row r="28" spans="1:40" s="37" customFormat="1" ht="13.9" customHeight="1">
      <c r="A28" s="25">
        <v>3</v>
      </c>
      <c r="B28" s="41" t="s">
        <v>106</v>
      </c>
      <c r="C28" s="25">
        <v>304</v>
      </c>
      <c r="D28" s="24" t="s">
        <v>91</v>
      </c>
      <c r="E28" s="26">
        <v>431</v>
      </c>
      <c r="F28" s="26">
        <v>330</v>
      </c>
      <c r="G28" s="50">
        <v>0.30606060606060614</v>
      </c>
      <c r="H28" s="26">
        <v>414</v>
      </c>
      <c r="I28" s="26">
        <v>380</v>
      </c>
      <c r="J28" s="50">
        <v>8.9473684210526372E-2</v>
      </c>
      <c r="K28" s="32">
        <v>1.0410628019323671</v>
      </c>
      <c r="L28" s="32">
        <v>0.86842105263157898</v>
      </c>
      <c r="M28" s="50">
        <v>0.19879959010393788</v>
      </c>
      <c r="N28" s="26">
        <v>460</v>
      </c>
      <c r="O28" s="26">
        <v>346</v>
      </c>
      <c r="P28" s="50">
        <v>0.32947976878612706</v>
      </c>
      <c r="Q28" s="26">
        <v>151</v>
      </c>
      <c r="R28" s="26">
        <v>207</v>
      </c>
      <c r="S28" s="50">
        <v>-0.27053140096618356</v>
      </c>
      <c r="T28" s="26">
        <v>265</v>
      </c>
      <c r="U28" s="26">
        <v>223</v>
      </c>
      <c r="V28" s="50">
        <v>0.18834080717488799</v>
      </c>
      <c r="W28" s="26">
        <v>200</v>
      </c>
      <c r="X28" s="26">
        <v>203</v>
      </c>
      <c r="Y28" s="50">
        <v>-1.4778325123152691E-2</v>
      </c>
      <c r="Z28" s="32">
        <v>0.56989247311827962</v>
      </c>
      <c r="AA28" s="32">
        <v>0.52347417840375587</v>
      </c>
      <c r="AB28" s="50">
        <v>8.8673513669897286E-2</v>
      </c>
      <c r="AC28" s="26">
        <v>2</v>
      </c>
      <c r="AD28" s="26" t="s">
        <v>206</v>
      </c>
      <c r="AE28" s="50" t="s">
        <v>206</v>
      </c>
      <c r="AF28" s="26">
        <v>79</v>
      </c>
      <c r="AG28" s="26">
        <v>54</v>
      </c>
      <c r="AH28" s="50">
        <v>0.46296296296296302</v>
      </c>
      <c r="AI28" s="26">
        <v>24</v>
      </c>
      <c r="AJ28" s="26">
        <v>33</v>
      </c>
      <c r="AK28" s="50">
        <v>-0.27272727272727271</v>
      </c>
      <c r="AL28" s="26">
        <v>132</v>
      </c>
      <c r="AM28" s="26">
        <v>142</v>
      </c>
      <c r="AN28" s="50">
        <v>-7.0422535211267623E-2</v>
      </c>
    </row>
    <row r="29" spans="1:40" s="37" customFormat="1" ht="13.9" customHeight="1">
      <c r="A29" s="25">
        <v>3</v>
      </c>
      <c r="B29" s="41" t="s">
        <v>106</v>
      </c>
      <c r="C29" s="25">
        <v>305</v>
      </c>
      <c r="D29" s="24" t="s">
        <v>108</v>
      </c>
      <c r="E29" s="26">
        <v>369</v>
      </c>
      <c r="F29" s="26">
        <v>405</v>
      </c>
      <c r="G29" s="50">
        <v>-8.8888888888888906E-2</v>
      </c>
      <c r="H29" s="26">
        <v>380</v>
      </c>
      <c r="I29" s="26">
        <v>462</v>
      </c>
      <c r="J29" s="50">
        <v>-0.17748917748917747</v>
      </c>
      <c r="K29" s="32">
        <v>0.97105263157894739</v>
      </c>
      <c r="L29" s="32">
        <v>0.87662337662337664</v>
      </c>
      <c r="M29" s="50">
        <v>0.1077192982456141</v>
      </c>
      <c r="N29" s="26">
        <v>393</v>
      </c>
      <c r="O29" s="26">
        <v>429</v>
      </c>
      <c r="P29" s="50">
        <v>-8.3916083916083961E-2</v>
      </c>
      <c r="Q29" s="26">
        <v>127</v>
      </c>
      <c r="R29" s="26">
        <v>130</v>
      </c>
      <c r="S29" s="50">
        <v>-2.3076923076923106E-2</v>
      </c>
      <c r="T29" s="26">
        <v>305</v>
      </c>
      <c r="U29" s="26">
        <v>181</v>
      </c>
      <c r="V29" s="50">
        <v>0.68508287292817682</v>
      </c>
      <c r="W29" s="26">
        <v>170</v>
      </c>
      <c r="X29" s="26">
        <v>326</v>
      </c>
      <c r="Y29" s="50">
        <v>-0.4785276073619632</v>
      </c>
      <c r="Z29" s="32">
        <v>0.64210526315789473</v>
      </c>
      <c r="AA29" s="32">
        <v>0.35700197238658776</v>
      </c>
      <c r="AB29" s="50">
        <v>0.79860424542018027</v>
      </c>
      <c r="AC29" s="26">
        <v>1</v>
      </c>
      <c r="AD29" s="26">
        <v>1</v>
      </c>
      <c r="AE29" s="50">
        <v>0</v>
      </c>
      <c r="AF29" s="26">
        <v>139</v>
      </c>
      <c r="AG29" s="26">
        <v>67</v>
      </c>
      <c r="AH29" s="50">
        <v>1.0746268656716418</v>
      </c>
      <c r="AI29" s="26">
        <v>9</v>
      </c>
      <c r="AJ29" s="26">
        <v>16</v>
      </c>
      <c r="AK29" s="50">
        <v>-0.4375</v>
      </c>
      <c r="AL29" s="26">
        <v>133</v>
      </c>
      <c r="AM29" s="26">
        <v>297</v>
      </c>
      <c r="AN29" s="50">
        <v>-0.55218855218855212</v>
      </c>
    </row>
    <row r="30" spans="1:40" s="37" customFormat="1" ht="13.9" customHeight="1">
      <c r="A30" s="25">
        <v>3</v>
      </c>
      <c r="B30" s="41" t="s">
        <v>106</v>
      </c>
      <c r="C30" s="25">
        <v>306</v>
      </c>
      <c r="D30" s="24" t="s">
        <v>92</v>
      </c>
      <c r="E30" s="26">
        <v>675</v>
      </c>
      <c r="F30" s="26">
        <v>852</v>
      </c>
      <c r="G30" s="50">
        <v>-0.20774647887323938</v>
      </c>
      <c r="H30" s="26">
        <v>786</v>
      </c>
      <c r="I30" s="26">
        <v>498</v>
      </c>
      <c r="J30" s="50">
        <v>0.57831325301204828</v>
      </c>
      <c r="K30" s="32">
        <v>0.85877862595419852</v>
      </c>
      <c r="L30" s="32">
        <v>1.7108433734939759</v>
      </c>
      <c r="M30" s="50">
        <v>-0.49803784539296847</v>
      </c>
      <c r="N30" s="26">
        <v>722</v>
      </c>
      <c r="O30" s="26">
        <v>917</v>
      </c>
      <c r="P30" s="50">
        <v>-0.21264994547437299</v>
      </c>
      <c r="Q30" s="26">
        <v>198</v>
      </c>
      <c r="R30" s="26">
        <v>192</v>
      </c>
      <c r="S30" s="50">
        <v>3.125E-2</v>
      </c>
      <c r="T30" s="26">
        <v>405</v>
      </c>
      <c r="U30" s="26">
        <v>238</v>
      </c>
      <c r="V30" s="50">
        <v>0.70168067226890751</v>
      </c>
      <c r="W30" s="26">
        <v>494</v>
      </c>
      <c r="X30" s="26">
        <v>297</v>
      </c>
      <c r="Y30" s="50">
        <v>0.66329966329966328</v>
      </c>
      <c r="Z30" s="32">
        <v>0.45050055617352613</v>
      </c>
      <c r="AA30" s="32">
        <v>0.44485981308411215</v>
      </c>
      <c r="AB30" s="50">
        <v>1.2679821650573464E-2</v>
      </c>
      <c r="AC30" s="26">
        <v>9</v>
      </c>
      <c r="AD30" s="26">
        <v>10</v>
      </c>
      <c r="AE30" s="50">
        <v>-9.9999999999999978E-2</v>
      </c>
      <c r="AF30" s="26">
        <v>139</v>
      </c>
      <c r="AG30" s="26">
        <v>119</v>
      </c>
      <c r="AH30" s="50">
        <v>0.16806722689075637</v>
      </c>
      <c r="AI30" s="26">
        <v>19</v>
      </c>
      <c r="AJ30" s="26">
        <v>33</v>
      </c>
      <c r="AK30" s="50">
        <v>-0.4242424242424242</v>
      </c>
      <c r="AL30" s="26">
        <v>404</v>
      </c>
      <c r="AM30" s="26">
        <v>252</v>
      </c>
      <c r="AN30" s="50">
        <v>0.60317460317460325</v>
      </c>
    </row>
    <row r="31" spans="1:40" s="37" customFormat="1" ht="13.9" customHeight="1">
      <c r="A31" s="25">
        <v>3</v>
      </c>
      <c r="B31" s="41" t="s">
        <v>106</v>
      </c>
      <c r="C31" s="25">
        <v>307</v>
      </c>
      <c r="D31" s="49" t="s">
        <v>219</v>
      </c>
      <c r="E31" s="26">
        <v>180</v>
      </c>
      <c r="F31" s="26">
        <v>38</v>
      </c>
      <c r="G31" s="50">
        <v>3.7368421052631575</v>
      </c>
      <c r="H31" s="26">
        <v>134</v>
      </c>
      <c r="I31" s="26">
        <v>30</v>
      </c>
      <c r="J31" s="50">
        <v>3.4666666666666668</v>
      </c>
      <c r="K31" s="32">
        <v>1.3432835820895523</v>
      </c>
      <c r="L31" s="32">
        <v>1.2666666666666666</v>
      </c>
      <c r="M31" s="50">
        <v>6.0487038491751965E-2</v>
      </c>
      <c r="N31" s="26">
        <v>186</v>
      </c>
      <c r="O31" s="26">
        <v>34</v>
      </c>
      <c r="P31" s="50">
        <v>4.4705882352941178</v>
      </c>
      <c r="Q31" s="26">
        <v>262</v>
      </c>
      <c r="R31" s="26">
        <v>503</v>
      </c>
      <c r="S31" s="50">
        <v>-0.47912524850894633</v>
      </c>
      <c r="T31" s="26">
        <v>47</v>
      </c>
      <c r="U31" s="26">
        <v>49</v>
      </c>
      <c r="V31" s="50">
        <v>-4.081632653061229E-2</v>
      </c>
      <c r="W31" s="26">
        <v>112</v>
      </c>
      <c r="X31" s="26">
        <v>11</v>
      </c>
      <c r="Y31" s="50">
        <v>9.1818181818181817</v>
      </c>
      <c r="Z31" s="32">
        <v>0.29559748427672955</v>
      </c>
      <c r="AA31" s="32">
        <v>0.81666666666666665</v>
      </c>
      <c r="AB31" s="50">
        <v>-0.63804389680400464</v>
      </c>
      <c r="AC31" s="26">
        <v>0</v>
      </c>
      <c r="AD31" s="26">
        <v>1</v>
      </c>
      <c r="AE31" s="50">
        <v>-1</v>
      </c>
      <c r="AF31" s="26">
        <v>39</v>
      </c>
      <c r="AG31" s="26">
        <v>44</v>
      </c>
      <c r="AH31" s="50">
        <v>-0.11363636363636365</v>
      </c>
      <c r="AI31" s="26">
        <v>2</v>
      </c>
      <c r="AJ31" s="26">
        <v>1</v>
      </c>
      <c r="AK31" s="50">
        <v>1</v>
      </c>
      <c r="AL31" s="26">
        <v>96</v>
      </c>
      <c r="AM31" s="26">
        <v>5</v>
      </c>
      <c r="AN31" s="50">
        <v>18.2</v>
      </c>
    </row>
    <row r="32" spans="1:40" s="37" customFormat="1" ht="13.9" customHeight="1">
      <c r="A32" s="28">
        <v>3</v>
      </c>
      <c r="B32" s="40" t="s">
        <v>200</v>
      </c>
      <c r="C32" s="28"/>
      <c r="D32" s="29"/>
      <c r="E32" s="30">
        <v>9239</v>
      </c>
      <c r="F32" s="30">
        <v>8831</v>
      </c>
      <c r="G32" s="50">
        <v>4.6200883252179858E-2</v>
      </c>
      <c r="H32" s="30">
        <v>9260</v>
      </c>
      <c r="I32" s="30">
        <v>8019</v>
      </c>
      <c r="J32" s="50">
        <v>0.15475745105374727</v>
      </c>
      <c r="K32" s="31">
        <v>0.99773218142548592</v>
      </c>
      <c r="L32" s="31">
        <v>1.1012595086669161</v>
      </c>
      <c r="M32" s="50">
        <v>-9.40081120087225E-2</v>
      </c>
      <c r="N32" s="30">
        <v>9601</v>
      </c>
      <c r="O32" s="30">
        <v>9194</v>
      </c>
      <c r="P32" s="50">
        <v>4.4268000870132607E-2</v>
      </c>
      <c r="Q32" s="30">
        <v>151</v>
      </c>
      <c r="R32" s="30">
        <v>204</v>
      </c>
      <c r="S32" s="50">
        <v>-0.25980392156862742</v>
      </c>
      <c r="T32" s="30">
        <v>4584</v>
      </c>
      <c r="U32" s="30">
        <v>3792</v>
      </c>
      <c r="V32" s="50">
        <v>0.20886075949367089</v>
      </c>
      <c r="W32" s="30">
        <v>5994</v>
      </c>
      <c r="X32" s="30">
        <v>5247</v>
      </c>
      <c r="Y32" s="50">
        <v>0.14236706689536871</v>
      </c>
      <c r="Z32" s="31">
        <v>0.43335224049914917</v>
      </c>
      <c r="AA32" s="31">
        <v>0.41951543312313311</v>
      </c>
      <c r="AB32" s="50">
        <v>3.2982832772101567E-2</v>
      </c>
      <c r="AC32" s="30">
        <v>34</v>
      </c>
      <c r="AD32" s="30">
        <v>46</v>
      </c>
      <c r="AE32" s="50">
        <v>-0.26086956521739135</v>
      </c>
      <c r="AF32" s="30">
        <v>1442</v>
      </c>
      <c r="AG32" s="30">
        <v>1293</v>
      </c>
      <c r="AH32" s="50">
        <v>0.11523588553750974</v>
      </c>
      <c r="AI32" s="30">
        <v>444</v>
      </c>
      <c r="AJ32" s="30">
        <v>419</v>
      </c>
      <c r="AK32" s="50">
        <v>5.9665871121718395E-2</v>
      </c>
      <c r="AL32" s="30">
        <v>3810</v>
      </c>
      <c r="AM32" s="30">
        <v>4163</v>
      </c>
      <c r="AN32" s="50">
        <v>-8.4794619264953131E-2</v>
      </c>
    </row>
    <row r="33" spans="1:40" s="37" customFormat="1" ht="13.9" customHeight="1">
      <c r="A33" s="25">
        <v>4</v>
      </c>
      <c r="B33" s="41" t="s">
        <v>109</v>
      </c>
      <c r="C33" s="25">
        <v>4</v>
      </c>
      <c r="D33" s="24" t="s">
        <v>140</v>
      </c>
      <c r="E33" s="26">
        <v>1</v>
      </c>
      <c r="F33" s="26">
        <v>2</v>
      </c>
      <c r="G33" s="50">
        <v>-0.5</v>
      </c>
      <c r="H33" s="26">
        <v>3</v>
      </c>
      <c r="I33" s="26">
        <v>1</v>
      </c>
      <c r="J33" s="50">
        <v>2</v>
      </c>
      <c r="K33" s="52">
        <f>E33/H33</f>
        <v>0.33333333333333331</v>
      </c>
      <c r="L33" s="52">
        <v>2</v>
      </c>
      <c r="M33" s="50">
        <v>-0.83333333333333337</v>
      </c>
      <c r="N33" s="26">
        <v>1</v>
      </c>
      <c r="O33" s="26">
        <v>3</v>
      </c>
      <c r="P33" s="50">
        <v>-0.66666666666666674</v>
      </c>
      <c r="Q33" s="26">
        <v>819</v>
      </c>
      <c r="R33" s="26">
        <v>11</v>
      </c>
      <c r="S33" s="50">
        <v>73.454545454545453</v>
      </c>
      <c r="T33" s="26">
        <v>1</v>
      </c>
      <c r="U33" s="26">
        <v>2</v>
      </c>
      <c r="V33" s="50">
        <v>-0.5</v>
      </c>
      <c r="W33" s="26">
        <v>0</v>
      </c>
      <c r="X33" s="26" t="s">
        <v>206</v>
      </c>
      <c r="Y33" s="50" t="s">
        <v>206</v>
      </c>
      <c r="Z33" s="26">
        <v>1</v>
      </c>
      <c r="AA33" s="26">
        <v>1</v>
      </c>
      <c r="AB33" s="50">
        <v>0</v>
      </c>
      <c r="AC33" s="26">
        <v>0</v>
      </c>
      <c r="AD33" s="26" t="s">
        <v>206</v>
      </c>
      <c r="AE33" s="50" t="s">
        <v>206</v>
      </c>
      <c r="AF33" s="26">
        <v>0</v>
      </c>
      <c r="AG33" s="26" t="s">
        <v>206</v>
      </c>
      <c r="AH33" s="50" t="s">
        <v>206</v>
      </c>
      <c r="AI33" s="26">
        <v>0</v>
      </c>
      <c r="AJ33" s="26" t="s">
        <v>206</v>
      </c>
      <c r="AK33" s="50" t="s">
        <v>206</v>
      </c>
      <c r="AL33" s="26">
        <v>0</v>
      </c>
      <c r="AM33" s="26" t="s">
        <v>206</v>
      </c>
      <c r="AN33" s="50" t="s">
        <v>206</v>
      </c>
    </row>
    <row r="34" spans="1:40" s="37" customFormat="1" ht="13.9" customHeight="1">
      <c r="A34" s="25">
        <v>4</v>
      </c>
      <c r="B34" s="41" t="s">
        <v>109</v>
      </c>
      <c r="C34" s="25">
        <v>401</v>
      </c>
      <c r="D34" s="24" t="s">
        <v>1</v>
      </c>
      <c r="E34" s="26">
        <v>7144</v>
      </c>
      <c r="F34" s="26">
        <v>7465</v>
      </c>
      <c r="G34" s="50">
        <v>-4.3000669792364388E-2</v>
      </c>
      <c r="H34" s="26">
        <v>7211</v>
      </c>
      <c r="I34" s="26">
        <v>6047</v>
      </c>
      <c r="J34" s="50">
        <v>0.19249214486522237</v>
      </c>
      <c r="K34" s="32">
        <v>0.99070863957842181</v>
      </c>
      <c r="L34" s="32">
        <v>1.2344964445179427</v>
      </c>
      <c r="M34" s="50">
        <v>-0.19747955210573109</v>
      </c>
      <c r="N34" s="26">
        <v>7581</v>
      </c>
      <c r="O34" s="26">
        <v>7712</v>
      </c>
      <c r="P34" s="50">
        <v>-1.6986514522821627E-2</v>
      </c>
      <c r="Q34" s="26">
        <v>132</v>
      </c>
      <c r="R34" s="26">
        <v>152</v>
      </c>
      <c r="S34" s="50">
        <v>-0.13157894736842102</v>
      </c>
      <c r="T34" s="26">
        <v>2352</v>
      </c>
      <c r="U34" s="26">
        <v>1742</v>
      </c>
      <c r="V34" s="50">
        <v>0.3501722158438576</v>
      </c>
      <c r="W34" s="26">
        <v>5443</v>
      </c>
      <c r="X34" s="26">
        <v>4857</v>
      </c>
      <c r="Y34" s="50">
        <v>0.12065060737080513</v>
      </c>
      <c r="Z34" s="32">
        <v>0.30173187940987811</v>
      </c>
      <c r="AA34" s="32">
        <v>0.26397939081679045</v>
      </c>
      <c r="AB34" s="50">
        <v>0.14301301505498598</v>
      </c>
      <c r="AC34" s="26">
        <v>107</v>
      </c>
      <c r="AD34" s="26">
        <v>67</v>
      </c>
      <c r="AE34" s="50">
        <v>0.59701492537313428</v>
      </c>
      <c r="AF34" s="26">
        <v>480</v>
      </c>
      <c r="AG34" s="26">
        <v>406</v>
      </c>
      <c r="AH34" s="50">
        <v>0.18226600985221686</v>
      </c>
      <c r="AI34" s="26">
        <v>206</v>
      </c>
      <c r="AJ34" s="26">
        <v>222</v>
      </c>
      <c r="AK34" s="50">
        <v>-7.2072072072072113E-2</v>
      </c>
      <c r="AL34" s="26">
        <v>4914</v>
      </c>
      <c r="AM34" s="26">
        <v>4248</v>
      </c>
      <c r="AN34" s="50">
        <v>0.15677966101694918</v>
      </c>
    </row>
    <row r="35" spans="1:40" s="37" customFormat="1" ht="13.9" customHeight="1">
      <c r="A35" s="25">
        <v>4</v>
      </c>
      <c r="B35" s="41" t="s">
        <v>109</v>
      </c>
      <c r="C35" s="25">
        <v>402</v>
      </c>
      <c r="D35" s="24" t="s">
        <v>93</v>
      </c>
      <c r="E35" s="26">
        <v>7222</v>
      </c>
      <c r="F35" s="26">
        <v>7571</v>
      </c>
      <c r="G35" s="50">
        <v>-4.6096948883899036E-2</v>
      </c>
      <c r="H35" s="26">
        <v>7346</v>
      </c>
      <c r="I35" s="26">
        <v>6140</v>
      </c>
      <c r="J35" s="50">
        <v>0.19641693811074923</v>
      </c>
      <c r="K35" s="32">
        <v>0.9831200653416825</v>
      </c>
      <c r="L35" s="32">
        <v>1.2330618892508143</v>
      </c>
      <c r="M35" s="50">
        <v>-0.20270014513301671</v>
      </c>
      <c r="N35" s="26">
        <v>7545</v>
      </c>
      <c r="O35" s="26">
        <v>7911</v>
      </c>
      <c r="P35" s="50">
        <v>-4.6264694728858524E-2</v>
      </c>
      <c r="Q35" s="26">
        <v>158</v>
      </c>
      <c r="R35" s="26">
        <v>127</v>
      </c>
      <c r="S35" s="50">
        <v>0.24409448818897639</v>
      </c>
      <c r="T35" s="26">
        <v>2580</v>
      </c>
      <c r="U35" s="26">
        <v>1852</v>
      </c>
      <c r="V35" s="50">
        <v>0.39308855291576683</v>
      </c>
      <c r="W35" s="26">
        <v>5405</v>
      </c>
      <c r="X35" s="26">
        <v>4633</v>
      </c>
      <c r="Y35" s="50">
        <v>0.16663069285560117</v>
      </c>
      <c r="Z35" s="32">
        <v>0.32310582341891048</v>
      </c>
      <c r="AA35" s="32">
        <v>0.28558211256746335</v>
      </c>
      <c r="AB35" s="50">
        <v>0.13139377152896037</v>
      </c>
      <c r="AC35" s="26">
        <v>110</v>
      </c>
      <c r="AD35" s="26">
        <v>120</v>
      </c>
      <c r="AE35" s="50">
        <v>-8.333333333333337E-2</v>
      </c>
      <c r="AF35" s="26">
        <v>624</v>
      </c>
      <c r="AG35" s="26">
        <v>457</v>
      </c>
      <c r="AH35" s="50">
        <v>0.3654266958424508</v>
      </c>
      <c r="AI35" s="26">
        <v>250</v>
      </c>
      <c r="AJ35" s="26">
        <v>243</v>
      </c>
      <c r="AK35" s="50">
        <v>2.8806584362139898E-2</v>
      </c>
      <c r="AL35" s="26">
        <v>4717</v>
      </c>
      <c r="AM35" s="26">
        <v>4186</v>
      </c>
      <c r="AN35" s="50">
        <v>0.1268514094601052</v>
      </c>
    </row>
    <row r="36" spans="1:40" s="37" customFormat="1" ht="13.9" customHeight="1">
      <c r="A36" s="25">
        <v>4</v>
      </c>
      <c r="B36" s="41" t="s">
        <v>109</v>
      </c>
      <c r="C36" s="25">
        <v>403</v>
      </c>
      <c r="D36" s="24" t="s">
        <v>110</v>
      </c>
      <c r="E36" s="26">
        <v>3547</v>
      </c>
      <c r="F36" s="26">
        <v>3631</v>
      </c>
      <c r="G36" s="50">
        <v>-2.3134122831175996E-2</v>
      </c>
      <c r="H36" s="26">
        <v>3351</v>
      </c>
      <c r="I36" s="26">
        <v>3227</v>
      </c>
      <c r="J36" s="50">
        <v>3.8425782460489666E-2</v>
      </c>
      <c r="K36" s="32">
        <v>1.0584900029841837</v>
      </c>
      <c r="L36" s="32">
        <v>1.1251936783390146</v>
      </c>
      <c r="M36" s="50">
        <v>-5.928194997797831E-2</v>
      </c>
      <c r="N36" s="26">
        <v>3706</v>
      </c>
      <c r="O36" s="26">
        <v>3796</v>
      </c>
      <c r="P36" s="50">
        <v>-2.3709167544784027E-2</v>
      </c>
      <c r="Q36" s="26">
        <v>136</v>
      </c>
      <c r="R36" s="26">
        <v>181</v>
      </c>
      <c r="S36" s="50">
        <v>-0.24861878453038677</v>
      </c>
      <c r="T36" s="26">
        <v>1395</v>
      </c>
      <c r="U36" s="26">
        <v>1123</v>
      </c>
      <c r="V36" s="50">
        <v>0.24220837043633137</v>
      </c>
      <c r="W36" s="26">
        <v>2256</v>
      </c>
      <c r="X36" s="26">
        <v>2406</v>
      </c>
      <c r="Y36" s="50">
        <v>-6.2344139650872821E-2</v>
      </c>
      <c r="Z36" s="32">
        <v>0.38208709942481511</v>
      </c>
      <c r="AA36" s="32">
        <v>0.31822045905355623</v>
      </c>
      <c r="AB36" s="50">
        <v>0.20069935340175649</v>
      </c>
      <c r="AC36" s="26">
        <v>19</v>
      </c>
      <c r="AD36" s="26">
        <v>7</v>
      </c>
      <c r="AE36" s="50">
        <v>1.7142857142857144</v>
      </c>
      <c r="AF36" s="26">
        <v>340</v>
      </c>
      <c r="AG36" s="26">
        <v>325</v>
      </c>
      <c r="AH36" s="50">
        <v>4.6153846153846212E-2</v>
      </c>
      <c r="AI36" s="26">
        <v>120</v>
      </c>
      <c r="AJ36" s="26">
        <v>203</v>
      </c>
      <c r="AK36" s="50">
        <v>-0.40886699507389157</v>
      </c>
      <c r="AL36" s="26">
        <v>1981</v>
      </c>
      <c r="AM36" s="26">
        <v>1991</v>
      </c>
      <c r="AN36" s="50">
        <v>-5.0226017076845375E-3</v>
      </c>
    </row>
    <row r="37" spans="1:40" s="37" customFormat="1" ht="13.9" customHeight="1">
      <c r="A37" s="25">
        <v>4</v>
      </c>
      <c r="B37" s="41" t="s">
        <v>109</v>
      </c>
      <c r="C37" s="25">
        <v>404</v>
      </c>
      <c r="D37" s="24" t="s">
        <v>2</v>
      </c>
      <c r="E37" s="26">
        <v>215</v>
      </c>
      <c r="F37" s="26">
        <v>300</v>
      </c>
      <c r="G37" s="50">
        <v>-0.28333333333333333</v>
      </c>
      <c r="H37" s="26">
        <v>278</v>
      </c>
      <c r="I37" s="26">
        <v>206</v>
      </c>
      <c r="J37" s="50">
        <v>0.34951456310679618</v>
      </c>
      <c r="K37" s="32">
        <v>0.77338129496402874</v>
      </c>
      <c r="L37" s="32">
        <v>1.4563106796116505</v>
      </c>
      <c r="M37" s="50">
        <v>-0.46894484412470028</v>
      </c>
      <c r="N37" s="26">
        <v>224</v>
      </c>
      <c r="O37" s="26">
        <v>326</v>
      </c>
      <c r="P37" s="50">
        <v>-0.31288343558282206</v>
      </c>
      <c r="Q37" s="26">
        <v>183</v>
      </c>
      <c r="R37" s="26">
        <v>215</v>
      </c>
      <c r="S37" s="50">
        <v>-0.14883720930232558</v>
      </c>
      <c r="T37" s="26">
        <v>174</v>
      </c>
      <c r="U37" s="26">
        <v>79</v>
      </c>
      <c r="V37" s="50">
        <v>1.2025316455696204</v>
      </c>
      <c r="W37" s="26">
        <v>165</v>
      </c>
      <c r="X37" s="26">
        <v>164</v>
      </c>
      <c r="Y37" s="50">
        <v>6.0975609756097615E-3</v>
      </c>
      <c r="Z37" s="32">
        <v>0.51327433628318586</v>
      </c>
      <c r="AA37" s="32">
        <v>0.32510288065843623</v>
      </c>
      <c r="AB37" s="50">
        <v>0.57880586983309068</v>
      </c>
      <c r="AC37" s="26">
        <v>3</v>
      </c>
      <c r="AD37" s="26" t="s">
        <v>206</v>
      </c>
      <c r="AE37" s="50" t="s">
        <v>206</v>
      </c>
      <c r="AF37" s="26">
        <v>61</v>
      </c>
      <c r="AG37" s="26">
        <v>21</v>
      </c>
      <c r="AH37" s="50">
        <v>1.9047619047619047</v>
      </c>
      <c r="AI37" s="26">
        <v>11</v>
      </c>
      <c r="AJ37" s="26">
        <v>15</v>
      </c>
      <c r="AK37" s="50">
        <v>-0.26666666666666672</v>
      </c>
      <c r="AL37" s="26">
        <v>136</v>
      </c>
      <c r="AM37" s="26">
        <v>144</v>
      </c>
      <c r="AN37" s="50">
        <v>-5.555555555555558E-2</v>
      </c>
    </row>
    <row r="38" spans="1:40" s="37" customFormat="1" ht="13.9" customHeight="1">
      <c r="A38" s="25">
        <v>4</v>
      </c>
      <c r="B38" s="41" t="s">
        <v>109</v>
      </c>
      <c r="C38" s="25">
        <v>405</v>
      </c>
      <c r="D38" s="24" t="s">
        <v>3</v>
      </c>
      <c r="E38" s="26">
        <v>761</v>
      </c>
      <c r="F38" s="26">
        <v>823</v>
      </c>
      <c r="G38" s="50">
        <v>-7.5334143377885798E-2</v>
      </c>
      <c r="H38" s="26">
        <v>897</v>
      </c>
      <c r="I38" s="26">
        <v>777</v>
      </c>
      <c r="J38" s="50">
        <v>0.15444015444015435</v>
      </c>
      <c r="K38" s="32">
        <v>0.84838350055741363</v>
      </c>
      <c r="L38" s="32">
        <v>1.0592020592020592</v>
      </c>
      <c r="M38" s="50">
        <v>-0.19903526132064353</v>
      </c>
      <c r="N38" s="26">
        <v>803</v>
      </c>
      <c r="O38" s="26">
        <v>880</v>
      </c>
      <c r="P38" s="50">
        <v>-8.7500000000000022E-2</v>
      </c>
      <c r="Q38" s="26">
        <v>128</v>
      </c>
      <c r="R38" s="26">
        <v>176</v>
      </c>
      <c r="S38" s="50">
        <v>-0.27272727272727271</v>
      </c>
      <c r="T38" s="26">
        <v>434</v>
      </c>
      <c r="U38" s="26">
        <v>488</v>
      </c>
      <c r="V38" s="50">
        <v>-0.11065573770491799</v>
      </c>
      <c r="W38" s="26">
        <v>576</v>
      </c>
      <c r="X38" s="26">
        <v>455</v>
      </c>
      <c r="Y38" s="50">
        <v>0.26593406593406588</v>
      </c>
      <c r="Z38" s="32">
        <v>0.4297029702970297</v>
      </c>
      <c r="AA38" s="32">
        <v>0.51749734888653232</v>
      </c>
      <c r="AB38" s="50">
        <v>-0.16965184223340368</v>
      </c>
      <c r="AC38" s="26">
        <v>5</v>
      </c>
      <c r="AD38" s="26">
        <v>14</v>
      </c>
      <c r="AE38" s="50">
        <v>-0.64285714285714279</v>
      </c>
      <c r="AF38" s="26">
        <v>129</v>
      </c>
      <c r="AG38" s="26">
        <v>164</v>
      </c>
      <c r="AH38" s="50">
        <v>-0.21341463414634143</v>
      </c>
      <c r="AI38" s="26">
        <v>66</v>
      </c>
      <c r="AJ38" s="26">
        <v>86</v>
      </c>
      <c r="AK38" s="50">
        <v>-0.23255813953488369</v>
      </c>
      <c r="AL38" s="26">
        <v>482</v>
      </c>
      <c r="AM38" s="26">
        <v>376</v>
      </c>
      <c r="AN38" s="50">
        <v>0.28191489361702127</v>
      </c>
    </row>
    <row r="39" spans="1:40" s="37" customFormat="1" ht="13.9" customHeight="1">
      <c r="A39" s="25">
        <v>4</v>
      </c>
      <c r="B39" s="41" t="s">
        <v>109</v>
      </c>
      <c r="C39" s="25">
        <v>406</v>
      </c>
      <c r="D39" s="24" t="s">
        <v>4</v>
      </c>
      <c r="E39" s="26">
        <v>1215</v>
      </c>
      <c r="F39" s="26">
        <v>1118</v>
      </c>
      <c r="G39" s="50">
        <v>8.6762075134168226E-2</v>
      </c>
      <c r="H39" s="26">
        <v>1163</v>
      </c>
      <c r="I39" s="26">
        <v>1078</v>
      </c>
      <c r="J39" s="50">
        <v>7.8849721706864662E-2</v>
      </c>
      <c r="K39" s="32">
        <v>1.0447119518486672</v>
      </c>
      <c r="L39" s="32">
        <v>1.0371057513914657</v>
      </c>
      <c r="M39" s="50">
        <v>7.3340644837773805E-3</v>
      </c>
      <c r="N39" s="26">
        <v>1296</v>
      </c>
      <c r="O39" s="26">
        <v>1183</v>
      </c>
      <c r="P39" s="50">
        <v>9.5519864750633898E-2</v>
      </c>
      <c r="Q39" s="26">
        <v>214</v>
      </c>
      <c r="R39" s="26">
        <v>130</v>
      </c>
      <c r="S39" s="50">
        <v>0.64615384615384608</v>
      </c>
      <c r="T39" s="26">
        <v>599</v>
      </c>
      <c r="U39" s="26">
        <v>520</v>
      </c>
      <c r="V39" s="50">
        <v>0.15192307692307683</v>
      </c>
      <c r="W39" s="26">
        <v>918</v>
      </c>
      <c r="X39" s="26">
        <v>729</v>
      </c>
      <c r="Y39" s="50">
        <v>0.2592592592592593</v>
      </c>
      <c r="Z39" s="32">
        <v>0.39485827290705339</v>
      </c>
      <c r="AA39" s="32">
        <v>0.41633306645316254</v>
      </c>
      <c r="AB39" s="50">
        <v>-5.1580802190558273E-2</v>
      </c>
      <c r="AC39" s="26">
        <v>0</v>
      </c>
      <c r="AD39" s="26">
        <v>2</v>
      </c>
      <c r="AE39" s="50">
        <v>-1</v>
      </c>
      <c r="AF39" s="26">
        <v>177</v>
      </c>
      <c r="AG39" s="26">
        <v>193</v>
      </c>
      <c r="AH39" s="50">
        <v>-8.2901554404145039E-2</v>
      </c>
      <c r="AI39" s="26">
        <v>69</v>
      </c>
      <c r="AJ39" s="26">
        <v>93</v>
      </c>
      <c r="AK39" s="50">
        <v>-0.25806451612903225</v>
      </c>
      <c r="AL39" s="26">
        <v>608</v>
      </c>
      <c r="AM39" s="26">
        <v>608</v>
      </c>
      <c r="AN39" s="50">
        <v>0</v>
      </c>
    </row>
    <row r="40" spans="1:40" s="37" customFormat="1" ht="13.9" customHeight="1">
      <c r="A40" s="25">
        <v>4</v>
      </c>
      <c r="B40" s="41" t="s">
        <v>109</v>
      </c>
      <c r="C40" s="25">
        <v>407</v>
      </c>
      <c r="D40" s="24" t="s">
        <v>5</v>
      </c>
      <c r="E40" s="26">
        <v>939</v>
      </c>
      <c r="F40" s="26">
        <v>1079</v>
      </c>
      <c r="G40" s="50">
        <v>-0.12974976830398521</v>
      </c>
      <c r="H40" s="26">
        <v>1076</v>
      </c>
      <c r="I40" s="26">
        <v>987</v>
      </c>
      <c r="J40" s="50">
        <v>9.0172239108409213E-2</v>
      </c>
      <c r="K40" s="32">
        <v>0.87267657992565051</v>
      </c>
      <c r="L40" s="32">
        <v>1.0932117527862208</v>
      </c>
      <c r="M40" s="50">
        <v>-0.20173143244984515</v>
      </c>
      <c r="N40" s="26">
        <v>972</v>
      </c>
      <c r="O40" s="26">
        <v>1127</v>
      </c>
      <c r="P40" s="50">
        <v>-0.13753327417923689</v>
      </c>
      <c r="Q40" s="26">
        <v>120</v>
      </c>
      <c r="R40" s="26">
        <v>155</v>
      </c>
      <c r="S40" s="50">
        <v>-0.22580645161290325</v>
      </c>
      <c r="T40" s="26">
        <v>410</v>
      </c>
      <c r="U40" s="26">
        <v>350</v>
      </c>
      <c r="V40" s="50">
        <v>0.17142857142857149</v>
      </c>
      <c r="W40" s="26">
        <v>759</v>
      </c>
      <c r="X40" s="26">
        <v>721</v>
      </c>
      <c r="Y40" s="50">
        <v>5.2704576976421613E-2</v>
      </c>
      <c r="Z40" s="32">
        <v>0.35072711719418304</v>
      </c>
      <c r="AA40" s="32">
        <v>0.32679738562091504</v>
      </c>
      <c r="AB40" s="50">
        <v>7.3224978614200076E-2</v>
      </c>
      <c r="AC40" s="26">
        <v>1</v>
      </c>
      <c r="AD40" s="26">
        <v>15</v>
      </c>
      <c r="AE40" s="50">
        <v>-0.93333333333333335</v>
      </c>
      <c r="AF40" s="26">
        <v>119</v>
      </c>
      <c r="AG40" s="26">
        <v>151</v>
      </c>
      <c r="AH40" s="50">
        <v>-0.21192052980132448</v>
      </c>
      <c r="AI40" s="26">
        <v>62</v>
      </c>
      <c r="AJ40" s="26">
        <v>55</v>
      </c>
      <c r="AK40" s="50">
        <v>0.1272727272727272</v>
      </c>
      <c r="AL40" s="26">
        <v>633</v>
      </c>
      <c r="AM40" s="26">
        <v>635</v>
      </c>
      <c r="AN40" s="50">
        <v>-3.1496062992125706E-3</v>
      </c>
    </row>
    <row r="41" spans="1:40" s="37" customFormat="1" ht="13.9" customHeight="1">
      <c r="A41" s="25">
        <v>4</v>
      </c>
      <c r="B41" s="41" t="s">
        <v>109</v>
      </c>
      <c r="C41" s="25">
        <v>408</v>
      </c>
      <c r="D41" s="24" t="s">
        <v>150</v>
      </c>
      <c r="E41" s="26">
        <v>221</v>
      </c>
      <c r="F41" s="26">
        <v>253</v>
      </c>
      <c r="G41" s="50">
        <v>-0.12648221343873522</v>
      </c>
      <c r="H41" s="26">
        <v>249</v>
      </c>
      <c r="I41" s="26">
        <v>247</v>
      </c>
      <c r="J41" s="50">
        <v>8.0971659919029104E-3</v>
      </c>
      <c r="K41" s="32">
        <v>0.8875502008032129</v>
      </c>
      <c r="L41" s="32">
        <v>1.0242914979757085</v>
      </c>
      <c r="M41" s="50">
        <v>-0.13349842055970917</v>
      </c>
      <c r="N41" s="26">
        <v>233</v>
      </c>
      <c r="O41" s="26">
        <v>268</v>
      </c>
      <c r="P41" s="50">
        <v>-0.13059701492537312</v>
      </c>
      <c r="Q41" s="26">
        <v>273</v>
      </c>
      <c r="R41" s="26">
        <v>174</v>
      </c>
      <c r="S41" s="50">
        <v>0.56896551724137923</v>
      </c>
      <c r="T41" s="26">
        <v>133</v>
      </c>
      <c r="U41" s="26">
        <v>144</v>
      </c>
      <c r="V41" s="50">
        <v>-7.638888888888884E-2</v>
      </c>
      <c r="W41" s="26">
        <v>172</v>
      </c>
      <c r="X41" s="26">
        <v>137</v>
      </c>
      <c r="Y41" s="50">
        <v>0.25547445255474455</v>
      </c>
      <c r="Z41" s="32">
        <v>0.43606557377049182</v>
      </c>
      <c r="AA41" s="32">
        <v>0.51245551601423489</v>
      </c>
      <c r="AB41" s="50">
        <v>-0.1490664845173042</v>
      </c>
      <c r="AC41" s="26">
        <v>0</v>
      </c>
      <c r="AD41" s="26">
        <v>1</v>
      </c>
      <c r="AE41" s="50">
        <v>-1</v>
      </c>
      <c r="AF41" s="26">
        <v>41</v>
      </c>
      <c r="AG41" s="26">
        <v>33</v>
      </c>
      <c r="AH41" s="50">
        <v>0.24242424242424243</v>
      </c>
      <c r="AI41" s="26">
        <v>18</v>
      </c>
      <c r="AJ41" s="26">
        <v>22</v>
      </c>
      <c r="AK41" s="50">
        <v>-0.18181818181818177</v>
      </c>
      <c r="AL41" s="26">
        <v>148</v>
      </c>
      <c r="AM41" s="26">
        <v>109</v>
      </c>
      <c r="AN41" s="50">
        <v>0.35779816513761475</v>
      </c>
    </row>
    <row r="42" spans="1:40" s="37" customFormat="1" ht="13.9" customHeight="1">
      <c r="A42" s="25">
        <v>4</v>
      </c>
      <c r="B42" s="41" t="s">
        <v>109</v>
      </c>
      <c r="C42" s="25">
        <v>409</v>
      </c>
      <c r="D42" s="49" t="s">
        <v>220</v>
      </c>
      <c r="E42" s="26">
        <v>86</v>
      </c>
      <c r="F42" s="26">
        <v>55</v>
      </c>
      <c r="G42" s="50">
        <v>0.56363636363636371</v>
      </c>
      <c r="H42" s="26">
        <v>88</v>
      </c>
      <c r="I42" s="26">
        <v>64</v>
      </c>
      <c r="J42" s="50">
        <v>0.375</v>
      </c>
      <c r="K42" s="32">
        <v>0.97727272727272729</v>
      </c>
      <c r="L42" s="32">
        <v>0.859375</v>
      </c>
      <c r="M42" s="50">
        <v>0.13719008264462818</v>
      </c>
      <c r="N42" s="26">
        <v>110</v>
      </c>
      <c r="O42" s="26">
        <v>71</v>
      </c>
      <c r="P42" s="50">
        <v>0.54929577464788726</v>
      </c>
      <c r="Q42" s="26">
        <v>654</v>
      </c>
      <c r="R42" s="26">
        <v>667</v>
      </c>
      <c r="S42" s="50">
        <v>-1.9490254872563728E-2</v>
      </c>
      <c r="T42" s="26">
        <v>121</v>
      </c>
      <c r="U42" s="26">
        <v>132</v>
      </c>
      <c r="V42" s="50">
        <v>-8.333333333333337E-2</v>
      </c>
      <c r="W42" s="26">
        <v>32</v>
      </c>
      <c r="X42" s="26">
        <v>22</v>
      </c>
      <c r="Y42" s="50">
        <v>0.45454545454545459</v>
      </c>
      <c r="Z42" s="32">
        <v>0.79084967320261434</v>
      </c>
      <c r="AA42" s="32">
        <v>0.8571428571428571</v>
      </c>
      <c r="AB42" s="50">
        <v>-7.7342047930283209E-2</v>
      </c>
      <c r="AC42" s="26">
        <v>10</v>
      </c>
      <c r="AD42" s="26">
        <v>14</v>
      </c>
      <c r="AE42" s="50">
        <v>-0.2857142857142857</v>
      </c>
      <c r="AF42" s="26">
        <v>79</v>
      </c>
      <c r="AG42" s="26">
        <v>106</v>
      </c>
      <c r="AH42" s="50">
        <v>-0.25471698113207553</v>
      </c>
      <c r="AI42" s="26">
        <v>4</v>
      </c>
      <c r="AJ42" s="26">
        <v>1</v>
      </c>
      <c r="AK42" s="50">
        <v>3</v>
      </c>
      <c r="AL42" s="26">
        <v>22</v>
      </c>
      <c r="AM42" s="26">
        <v>18</v>
      </c>
      <c r="AN42" s="50">
        <v>0.22222222222222232</v>
      </c>
    </row>
    <row r="43" spans="1:40" s="37" customFormat="1" ht="13.9" customHeight="1">
      <c r="A43" s="28">
        <v>4</v>
      </c>
      <c r="B43" s="40" t="s">
        <v>151</v>
      </c>
      <c r="C43" s="28"/>
      <c r="D43" s="29"/>
      <c r="E43" s="30">
        <v>21351</v>
      </c>
      <c r="F43" s="30">
        <v>22297</v>
      </c>
      <c r="G43" s="50">
        <v>-4.24272323630982E-2</v>
      </c>
      <c r="H43" s="30">
        <v>21662</v>
      </c>
      <c r="I43" s="30">
        <v>18774</v>
      </c>
      <c r="J43" s="50">
        <v>0.15382976456801956</v>
      </c>
      <c r="K43" s="31">
        <v>0.98564306158249471</v>
      </c>
      <c r="L43" s="31">
        <v>1.1876531373175669</v>
      </c>
      <c r="M43" s="50">
        <v>-0.17009181333140089</v>
      </c>
      <c r="N43" s="30">
        <v>22471</v>
      </c>
      <c r="O43" s="30">
        <v>23277</v>
      </c>
      <c r="P43" s="50">
        <v>-3.462645529922237E-2</v>
      </c>
      <c r="Q43" s="30">
        <v>151</v>
      </c>
      <c r="R43" s="30">
        <v>154</v>
      </c>
      <c r="S43" s="50">
        <v>-1.9480519480519431E-2</v>
      </c>
      <c r="T43" s="30">
        <v>8199</v>
      </c>
      <c r="U43" s="30">
        <v>6432</v>
      </c>
      <c r="V43" s="50">
        <v>0.27472014925373145</v>
      </c>
      <c r="W43" s="30">
        <v>15726</v>
      </c>
      <c r="X43" s="30">
        <v>14124</v>
      </c>
      <c r="Y43" s="50">
        <v>0.11342395921835169</v>
      </c>
      <c r="Z43" s="31">
        <v>0.3426959247648903</v>
      </c>
      <c r="AA43" s="31">
        <v>0.31290134267367192</v>
      </c>
      <c r="AB43" s="50">
        <v>9.5220371496748335E-2</v>
      </c>
      <c r="AC43" s="30">
        <v>255</v>
      </c>
      <c r="AD43" s="30">
        <v>240</v>
      </c>
      <c r="AE43" s="50">
        <v>6.25E-2</v>
      </c>
      <c r="AF43" s="30">
        <v>2050</v>
      </c>
      <c r="AG43" s="30">
        <v>1856</v>
      </c>
      <c r="AH43" s="50">
        <v>0.10452586206896552</v>
      </c>
      <c r="AI43" s="30">
        <v>806</v>
      </c>
      <c r="AJ43" s="30">
        <v>940</v>
      </c>
      <c r="AK43" s="50">
        <v>-0.14255319148936174</v>
      </c>
      <c r="AL43" s="30">
        <v>13641</v>
      </c>
      <c r="AM43" s="30">
        <v>12315</v>
      </c>
      <c r="AN43" s="50">
        <v>0.10767356881851398</v>
      </c>
    </row>
    <row r="44" spans="1:40" s="37" customFormat="1" ht="13.9" customHeight="1">
      <c r="A44" s="25">
        <v>5</v>
      </c>
      <c r="B44" s="41" t="s">
        <v>111</v>
      </c>
      <c r="C44" s="25">
        <v>5</v>
      </c>
      <c r="D44" s="24" t="s">
        <v>86</v>
      </c>
      <c r="E44" s="26">
        <v>15</v>
      </c>
      <c r="F44" s="26">
        <v>41</v>
      </c>
      <c r="G44" s="50">
        <v>-0.63414634146341464</v>
      </c>
      <c r="H44" s="26">
        <v>9</v>
      </c>
      <c r="I44" s="26">
        <v>7</v>
      </c>
      <c r="J44" s="50">
        <v>0.28571428571428581</v>
      </c>
      <c r="K44" s="32">
        <v>1.6666666666666667</v>
      </c>
      <c r="L44" s="32">
        <v>5.8571428571428568</v>
      </c>
      <c r="M44" s="50">
        <v>-0.71544715447154461</v>
      </c>
      <c r="N44" s="26">
        <v>16</v>
      </c>
      <c r="O44" s="26">
        <v>42</v>
      </c>
      <c r="P44" s="50">
        <v>-0.61904761904761907</v>
      </c>
      <c r="Q44" s="26">
        <v>1246</v>
      </c>
      <c r="R44" s="26">
        <v>798</v>
      </c>
      <c r="S44" s="50">
        <v>0.56140350877192979</v>
      </c>
      <c r="T44" s="26">
        <v>1</v>
      </c>
      <c r="U44" s="26" t="s">
        <v>206</v>
      </c>
      <c r="V44" s="50" t="s">
        <v>206</v>
      </c>
      <c r="W44" s="26">
        <v>6</v>
      </c>
      <c r="X44" s="26">
        <v>4</v>
      </c>
      <c r="Y44" s="50">
        <v>0.5</v>
      </c>
      <c r="Z44" s="26">
        <v>0.14285714285714285</v>
      </c>
      <c r="AA44" s="26" t="s">
        <v>206</v>
      </c>
      <c r="AB44" s="50" t="s">
        <v>206</v>
      </c>
      <c r="AC44" s="26">
        <v>0</v>
      </c>
      <c r="AD44" s="26" t="s">
        <v>206</v>
      </c>
      <c r="AE44" s="50" t="s">
        <v>206</v>
      </c>
      <c r="AF44" s="26">
        <v>0</v>
      </c>
      <c r="AG44" s="26" t="s">
        <v>206</v>
      </c>
      <c r="AH44" s="50" t="s">
        <v>206</v>
      </c>
      <c r="AI44" s="26">
        <v>0</v>
      </c>
      <c r="AJ44" s="26" t="s">
        <v>206</v>
      </c>
      <c r="AK44" s="50" t="s">
        <v>206</v>
      </c>
      <c r="AL44" s="26">
        <v>3</v>
      </c>
      <c r="AM44" s="26">
        <v>3</v>
      </c>
      <c r="AN44" s="50">
        <v>0</v>
      </c>
    </row>
    <row r="45" spans="1:40" s="37" customFormat="1" ht="13.9" customHeight="1">
      <c r="A45" s="25">
        <v>5</v>
      </c>
      <c r="B45" s="41" t="s">
        <v>111</v>
      </c>
      <c r="C45" s="25">
        <v>501</v>
      </c>
      <c r="D45" s="24" t="s">
        <v>94</v>
      </c>
      <c r="E45" s="26">
        <v>10412</v>
      </c>
      <c r="F45" s="26">
        <v>10128</v>
      </c>
      <c r="G45" s="50">
        <v>2.8041074249605114E-2</v>
      </c>
      <c r="H45" s="26">
        <v>9687</v>
      </c>
      <c r="I45" s="26">
        <v>9320</v>
      </c>
      <c r="J45" s="50">
        <v>3.9377682403433534E-2</v>
      </c>
      <c r="K45" s="32">
        <v>1.074842572519872</v>
      </c>
      <c r="L45" s="32">
        <v>1.0866952789699571</v>
      </c>
      <c r="M45" s="50">
        <v>-1.0907111385741741E-2</v>
      </c>
      <c r="N45" s="26">
        <v>10907</v>
      </c>
      <c r="O45" s="26">
        <v>10678</v>
      </c>
      <c r="P45" s="50">
        <v>2.1445963663607515E-2</v>
      </c>
      <c r="Q45" s="26">
        <v>136</v>
      </c>
      <c r="R45" s="26">
        <v>128</v>
      </c>
      <c r="S45" s="50">
        <v>6.25E-2</v>
      </c>
      <c r="T45" s="26">
        <v>2219</v>
      </c>
      <c r="U45" s="26">
        <v>1562</v>
      </c>
      <c r="V45" s="50">
        <v>0.4206145966709347</v>
      </c>
      <c r="W45" s="26">
        <v>8068</v>
      </c>
      <c r="X45" s="26">
        <v>8719</v>
      </c>
      <c r="Y45" s="50">
        <v>-7.4664525748365684E-2</v>
      </c>
      <c r="Z45" s="32">
        <v>0.21570914746767766</v>
      </c>
      <c r="AA45" s="32">
        <v>0.1519307460363778</v>
      </c>
      <c r="AB45" s="50">
        <v>0.41978600839641089</v>
      </c>
      <c r="AC45" s="26">
        <v>378</v>
      </c>
      <c r="AD45" s="26">
        <v>299</v>
      </c>
      <c r="AE45" s="50">
        <v>0.26421404682274252</v>
      </c>
      <c r="AF45" s="26">
        <v>554</v>
      </c>
      <c r="AG45" s="26">
        <v>389</v>
      </c>
      <c r="AH45" s="50">
        <v>0.42416452442159391</v>
      </c>
      <c r="AI45" s="26">
        <v>235</v>
      </c>
      <c r="AJ45" s="26">
        <v>210</v>
      </c>
      <c r="AK45" s="50">
        <v>0.11904761904761907</v>
      </c>
      <c r="AL45" s="26">
        <v>7161</v>
      </c>
      <c r="AM45" s="26">
        <v>7593</v>
      </c>
      <c r="AN45" s="50">
        <v>-5.6894508099565422E-2</v>
      </c>
    </row>
    <row r="46" spans="1:40" s="37" customFormat="1" ht="13.9" customHeight="1">
      <c r="A46" s="25">
        <v>5</v>
      </c>
      <c r="B46" s="41" t="s">
        <v>111</v>
      </c>
      <c r="C46" s="25">
        <v>502</v>
      </c>
      <c r="D46" s="24" t="s">
        <v>6</v>
      </c>
      <c r="E46" s="26">
        <v>12038</v>
      </c>
      <c r="F46" s="26">
        <v>11773</v>
      </c>
      <c r="G46" s="50">
        <v>2.2509131062600884E-2</v>
      </c>
      <c r="H46" s="26">
        <v>12765</v>
      </c>
      <c r="I46" s="26">
        <v>10980</v>
      </c>
      <c r="J46" s="50">
        <v>0.16256830601092886</v>
      </c>
      <c r="K46" s="32">
        <v>0.94304739522130832</v>
      </c>
      <c r="L46" s="32">
        <v>1.0722222222222222</v>
      </c>
      <c r="M46" s="50">
        <v>-0.12047393191795075</v>
      </c>
      <c r="N46" s="26">
        <v>12620</v>
      </c>
      <c r="O46" s="26">
        <v>12321</v>
      </c>
      <c r="P46" s="50">
        <v>2.4267510753997135E-2</v>
      </c>
      <c r="Q46" s="26">
        <v>175</v>
      </c>
      <c r="R46" s="26">
        <v>110</v>
      </c>
      <c r="S46" s="50">
        <v>0.59090909090909083</v>
      </c>
      <c r="T46" s="26">
        <v>3271</v>
      </c>
      <c r="U46" s="26">
        <v>2609</v>
      </c>
      <c r="V46" s="50">
        <v>0.25373706400919893</v>
      </c>
      <c r="W46" s="26">
        <v>10051</v>
      </c>
      <c r="X46" s="26">
        <v>9033</v>
      </c>
      <c r="Y46" s="50">
        <v>0.11269788553083138</v>
      </c>
      <c r="Z46" s="32">
        <v>0.2455337036481009</v>
      </c>
      <c r="AA46" s="32">
        <v>0.2241023879058581</v>
      </c>
      <c r="AB46" s="50">
        <v>9.5631804473434556E-2</v>
      </c>
      <c r="AC46" s="26">
        <v>423</v>
      </c>
      <c r="AD46" s="26">
        <v>284</v>
      </c>
      <c r="AE46" s="50">
        <v>0.48943661971830976</v>
      </c>
      <c r="AF46" s="26">
        <v>835</v>
      </c>
      <c r="AG46" s="26">
        <v>623</v>
      </c>
      <c r="AH46" s="50">
        <v>0.34028892455858739</v>
      </c>
      <c r="AI46" s="26">
        <v>335</v>
      </c>
      <c r="AJ46" s="26">
        <v>298</v>
      </c>
      <c r="AK46" s="50">
        <v>0.12416107382550345</v>
      </c>
      <c r="AL46" s="26">
        <v>8236</v>
      </c>
      <c r="AM46" s="26">
        <v>7580</v>
      </c>
      <c r="AN46" s="50">
        <v>8.6543535620052792E-2</v>
      </c>
    </row>
    <row r="47" spans="1:40" s="37" customFormat="1" ht="13.9" customHeight="1">
      <c r="A47" s="25">
        <v>5</v>
      </c>
      <c r="B47" s="41" t="s">
        <v>111</v>
      </c>
      <c r="C47" s="25">
        <v>503</v>
      </c>
      <c r="D47" s="24" t="s">
        <v>7</v>
      </c>
      <c r="E47" s="26">
        <v>6131</v>
      </c>
      <c r="F47" s="26">
        <v>6735</v>
      </c>
      <c r="G47" s="50">
        <v>-8.9680772086117244E-2</v>
      </c>
      <c r="H47" s="26">
        <v>5957</v>
      </c>
      <c r="I47" s="26">
        <v>5020</v>
      </c>
      <c r="J47" s="50">
        <v>0.18665338645418328</v>
      </c>
      <c r="K47" s="32">
        <v>1.0292093335571597</v>
      </c>
      <c r="L47" s="32">
        <v>1.3416334661354581</v>
      </c>
      <c r="M47" s="50">
        <v>-0.23286847001381705</v>
      </c>
      <c r="N47" s="26">
        <v>6494</v>
      </c>
      <c r="O47" s="26">
        <v>7106</v>
      </c>
      <c r="P47" s="50">
        <v>-8.6124401913875603E-2</v>
      </c>
      <c r="Q47" s="26">
        <v>422</v>
      </c>
      <c r="R47" s="26">
        <v>170</v>
      </c>
      <c r="S47" s="50">
        <v>1.4823529411764707</v>
      </c>
      <c r="T47" s="26">
        <v>1300</v>
      </c>
      <c r="U47" s="26">
        <v>928</v>
      </c>
      <c r="V47" s="50">
        <v>0.40086206896551735</v>
      </c>
      <c r="W47" s="26">
        <v>5233</v>
      </c>
      <c r="X47" s="26">
        <v>4812</v>
      </c>
      <c r="Y47" s="50">
        <v>8.7489609310058114E-2</v>
      </c>
      <c r="Z47" s="32">
        <v>0.19898974437471301</v>
      </c>
      <c r="AA47" s="32">
        <v>0.16167247386759581</v>
      </c>
      <c r="AB47" s="50">
        <v>0.23082018611083277</v>
      </c>
      <c r="AC47" s="26">
        <v>418</v>
      </c>
      <c r="AD47" s="26">
        <v>260</v>
      </c>
      <c r="AE47" s="50">
        <v>0.60769230769230775</v>
      </c>
      <c r="AF47" s="26">
        <v>394</v>
      </c>
      <c r="AG47" s="26">
        <v>286</v>
      </c>
      <c r="AH47" s="50">
        <v>0.37762237762237771</v>
      </c>
      <c r="AI47" s="26">
        <v>75</v>
      </c>
      <c r="AJ47" s="26">
        <v>108</v>
      </c>
      <c r="AK47" s="50">
        <v>-0.30555555555555558</v>
      </c>
      <c r="AL47" s="26">
        <v>4924</v>
      </c>
      <c r="AM47" s="26">
        <v>4318</v>
      </c>
      <c r="AN47" s="50">
        <v>0.14034275127373785</v>
      </c>
    </row>
    <row r="48" spans="1:40" s="37" customFormat="1" ht="13.9" customHeight="1">
      <c r="A48" s="25">
        <v>5</v>
      </c>
      <c r="B48" s="41" t="s">
        <v>111</v>
      </c>
      <c r="C48" s="25">
        <v>504</v>
      </c>
      <c r="D48" s="24" t="s">
        <v>8</v>
      </c>
      <c r="E48" s="26">
        <v>4213</v>
      </c>
      <c r="F48" s="26">
        <v>4090</v>
      </c>
      <c r="G48" s="50">
        <v>3.0073349633251922E-2</v>
      </c>
      <c r="H48" s="26">
        <v>4497</v>
      </c>
      <c r="I48" s="26">
        <v>3953</v>
      </c>
      <c r="J48" s="50">
        <v>0.13761699974702757</v>
      </c>
      <c r="K48" s="32">
        <v>0.93684678674672006</v>
      </c>
      <c r="L48" s="32">
        <v>1.0346572223627624</v>
      </c>
      <c r="M48" s="50">
        <v>-9.4534144740883952E-2</v>
      </c>
      <c r="N48" s="26">
        <v>4415</v>
      </c>
      <c r="O48" s="26">
        <v>4293</v>
      </c>
      <c r="P48" s="50">
        <v>2.8418355462380696E-2</v>
      </c>
      <c r="Q48" s="26">
        <v>151</v>
      </c>
      <c r="R48" s="26">
        <v>162</v>
      </c>
      <c r="S48" s="50">
        <v>-6.7901234567901203E-2</v>
      </c>
      <c r="T48" s="26">
        <v>1154</v>
      </c>
      <c r="U48" s="26">
        <v>903</v>
      </c>
      <c r="V48" s="50">
        <v>0.27796234772978967</v>
      </c>
      <c r="W48" s="26">
        <v>3765</v>
      </c>
      <c r="X48" s="26">
        <v>3460</v>
      </c>
      <c r="Y48" s="50">
        <v>8.8150289017341121E-2</v>
      </c>
      <c r="Z48" s="32">
        <v>0.23460052856271599</v>
      </c>
      <c r="AA48" s="32">
        <v>0.20696768278707312</v>
      </c>
      <c r="AB48" s="50">
        <v>0.13351285284510506</v>
      </c>
      <c r="AC48" s="26">
        <v>20</v>
      </c>
      <c r="AD48" s="26">
        <v>13</v>
      </c>
      <c r="AE48" s="50">
        <v>0.53846153846153855</v>
      </c>
      <c r="AF48" s="26">
        <v>409</v>
      </c>
      <c r="AG48" s="26">
        <v>314</v>
      </c>
      <c r="AH48" s="50">
        <v>0.30254777070063699</v>
      </c>
      <c r="AI48" s="26">
        <v>133</v>
      </c>
      <c r="AJ48" s="26">
        <v>93</v>
      </c>
      <c r="AK48" s="50">
        <v>0.43010752688172049</v>
      </c>
      <c r="AL48" s="26">
        <v>3449</v>
      </c>
      <c r="AM48" s="26">
        <v>3065</v>
      </c>
      <c r="AN48" s="50">
        <v>0.12528548123980432</v>
      </c>
    </row>
    <row r="49" spans="1:40" s="37" customFormat="1" ht="13.9" customHeight="1">
      <c r="A49" s="25">
        <v>5</v>
      </c>
      <c r="B49" s="41" t="s">
        <v>111</v>
      </c>
      <c r="C49" s="25">
        <v>505</v>
      </c>
      <c r="D49" s="24" t="s">
        <v>9</v>
      </c>
      <c r="E49" s="26">
        <v>4146</v>
      </c>
      <c r="F49" s="26">
        <v>3788</v>
      </c>
      <c r="G49" s="50">
        <v>9.4508975712777277E-2</v>
      </c>
      <c r="H49" s="26">
        <v>3438</v>
      </c>
      <c r="I49" s="26">
        <v>3045</v>
      </c>
      <c r="J49" s="50">
        <v>0.1290640394088669</v>
      </c>
      <c r="K49" s="32">
        <v>1.205933682373473</v>
      </c>
      <c r="L49" s="32">
        <v>1.2440065681444992</v>
      </c>
      <c r="M49" s="50">
        <v>-3.0605052051946857E-2</v>
      </c>
      <c r="N49" s="26">
        <v>4329</v>
      </c>
      <c r="O49" s="26">
        <v>3969</v>
      </c>
      <c r="P49" s="50">
        <v>9.0702947845805015E-2</v>
      </c>
      <c r="Q49" s="26">
        <v>271</v>
      </c>
      <c r="R49" s="26">
        <v>211</v>
      </c>
      <c r="S49" s="50">
        <v>0.28436018957345977</v>
      </c>
      <c r="T49" s="26">
        <v>1261</v>
      </c>
      <c r="U49" s="26">
        <v>1262</v>
      </c>
      <c r="V49" s="50">
        <v>-7.9239302694134039E-4</v>
      </c>
      <c r="W49" s="26">
        <v>2437</v>
      </c>
      <c r="X49" s="26">
        <v>1958</v>
      </c>
      <c r="Y49" s="50">
        <v>0.24463738508682331</v>
      </c>
      <c r="Z49" s="32">
        <v>0.34099513250405622</v>
      </c>
      <c r="AA49" s="32">
        <v>0.39192546583850929</v>
      </c>
      <c r="AB49" s="50">
        <v>-0.12994902800074393</v>
      </c>
      <c r="AC49" s="26">
        <v>190</v>
      </c>
      <c r="AD49" s="26">
        <v>157</v>
      </c>
      <c r="AE49" s="50">
        <v>0.21019108280254772</v>
      </c>
      <c r="AF49" s="26">
        <v>263</v>
      </c>
      <c r="AG49" s="26">
        <v>329</v>
      </c>
      <c r="AH49" s="50">
        <v>-0.20060790273556228</v>
      </c>
      <c r="AI49" s="26">
        <v>180</v>
      </c>
      <c r="AJ49" s="26">
        <v>127</v>
      </c>
      <c r="AK49" s="50">
        <v>0.41732283464566922</v>
      </c>
      <c r="AL49" s="26">
        <v>2194</v>
      </c>
      <c r="AM49" s="26">
        <v>1741</v>
      </c>
      <c r="AN49" s="50">
        <v>0.26019529006318209</v>
      </c>
    </row>
    <row r="50" spans="1:40" s="37" customFormat="1" ht="13.9" customHeight="1">
      <c r="A50" s="25">
        <v>5</v>
      </c>
      <c r="B50" s="41" t="s">
        <v>111</v>
      </c>
      <c r="C50" s="25">
        <v>506</v>
      </c>
      <c r="D50" s="24" t="s">
        <v>112</v>
      </c>
      <c r="E50" s="26">
        <v>2838</v>
      </c>
      <c r="F50" s="26">
        <v>2795</v>
      </c>
      <c r="G50" s="50">
        <v>1.538461538461533E-2</v>
      </c>
      <c r="H50" s="26">
        <v>2934</v>
      </c>
      <c r="I50" s="26">
        <v>2752</v>
      </c>
      <c r="J50" s="50">
        <v>6.613372093023262E-2</v>
      </c>
      <c r="K50" s="32">
        <v>0.96728016359918201</v>
      </c>
      <c r="L50" s="32">
        <v>1.015625</v>
      </c>
      <c r="M50" s="50">
        <v>-4.7601069686959208E-2</v>
      </c>
      <c r="N50" s="26">
        <v>3001</v>
      </c>
      <c r="O50" s="26">
        <v>2963</v>
      </c>
      <c r="P50" s="50">
        <v>1.2824839689503875E-2</v>
      </c>
      <c r="Q50" s="26">
        <v>202</v>
      </c>
      <c r="R50" s="26">
        <v>202</v>
      </c>
      <c r="S50" s="50">
        <v>0</v>
      </c>
      <c r="T50" s="26">
        <v>1327</v>
      </c>
      <c r="U50" s="26">
        <v>1165</v>
      </c>
      <c r="V50" s="50">
        <v>0.13905579399141632</v>
      </c>
      <c r="W50" s="26">
        <v>2127</v>
      </c>
      <c r="X50" s="26">
        <v>1947</v>
      </c>
      <c r="Y50" s="50">
        <v>9.244992295839749E-2</v>
      </c>
      <c r="Z50" s="32">
        <v>0.38419224088013898</v>
      </c>
      <c r="AA50" s="32">
        <v>0.37435732647814912</v>
      </c>
      <c r="AB50" s="50">
        <v>2.6271462333899098E-2</v>
      </c>
      <c r="AC50" s="26">
        <v>4</v>
      </c>
      <c r="AD50" s="26">
        <v>6</v>
      </c>
      <c r="AE50" s="50">
        <v>-0.33333333333333337</v>
      </c>
      <c r="AF50" s="26">
        <v>472</v>
      </c>
      <c r="AG50" s="26">
        <v>323</v>
      </c>
      <c r="AH50" s="50">
        <v>0.46130030959752322</v>
      </c>
      <c r="AI50" s="26">
        <v>201</v>
      </c>
      <c r="AJ50" s="26">
        <v>191</v>
      </c>
      <c r="AK50" s="50">
        <v>5.2356020942408321E-2</v>
      </c>
      <c r="AL50" s="26">
        <v>1807</v>
      </c>
      <c r="AM50" s="26">
        <v>1696</v>
      </c>
      <c r="AN50" s="50">
        <v>6.5448113207547065E-2</v>
      </c>
    </row>
    <row r="51" spans="1:40" s="37" customFormat="1" ht="13.9" customHeight="1">
      <c r="A51" s="25">
        <v>5</v>
      </c>
      <c r="B51" s="41" t="s">
        <v>111</v>
      </c>
      <c r="C51" s="25">
        <v>507</v>
      </c>
      <c r="D51" s="24" t="s">
        <v>10</v>
      </c>
      <c r="E51" s="26">
        <v>2795</v>
      </c>
      <c r="F51" s="26">
        <v>2735</v>
      </c>
      <c r="G51" s="50">
        <v>2.1937842778793515E-2</v>
      </c>
      <c r="H51" s="26">
        <v>3328</v>
      </c>
      <c r="I51" s="26">
        <v>2353</v>
      </c>
      <c r="J51" s="50">
        <v>0.41436464088397784</v>
      </c>
      <c r="K51" s="32">
        <v>0.83984375</v>
      </c>
      <c r="L51" s="32">
        <v>1.1623459413514663</v>
      </c>
      <c r="M51" s="50">
        <v>-0.27745800959780631</v>
      </c>
      <c r="N51" s="26">
        <v>2968</v>
      </c>
      <c r="O51" s="26">
        <v>2906</v>
      </c>
      <c r="P51" s="50">
        <v>2.1335168616655187E-2</v>
      </c>
      <c r="Q51" s="26">
        <v>182</v>
      </c>
      <c r="R51" s="26">
        <v>163</v>
      </c>
      <c r="S51" s="50">
        <v>0.1165644171779141</v>
      </c>
      <c r="T51" s="26">
        <v>838</v>
      </c>
      <c r="U51" s="26">
        <v>534</v>
      </c>
      <c r="V51" s="50">
        <v>0.56928838951310867</v>
      </c>
      <c r="W51" s="26">
        <v>2741</v>
      </c>
      <c r="X51" s="26">
        <v>2003</v>
      </c>
      <c r="Y51" s="50">
        <v>0.36844732900649024</v>
      </c>
      <c r="Z51" s="32">
        <v>0.23414361553506566</v>
      </c>
      <c r="AA51" s="32">
        <v>0.2104848245959795</v>
      </c>
      <c r="AB51" s="50">
        <v>0.11240140938663212</v>
      </c>
      <c r="AC51" s="26">
        <v>145</v>
      </c>
      <c r="AD51" s="26">
        <v>93</v>
      </c>
      <c r="AE51" s="50">
        <v>0.55913978494623651</v>
      </c>
      <c r="AF51" s="26">
        <v>196</v>
      </c>
      <c r="AG51" s="26">
        <v>134</v>
      </c>
      <c r="AH51" s="50">
        <v>0.46268656716417911</v>
      </c>
      <c r="AI51" s="26">
        <v>78</v>
      </c>
      <c r="AJ51" s="26">
        <v>82</v>
      </c>
      <c r="AK51" s="50">
        <v>-4.8780487804878092E-2</v>
      </c>
      <c r="AL51" s="26">
        <v>2054</v>
      </c>
      <c r="AM51" s="26">
        <v>1757</v>
      </c>
      <c r="AN51" s="50">
        <v>0.16903813318155958</v>
      </c>
    </row>
    <row r="52" spans="1:40" s="37" customFormat="1" ht="13.9" customHeight="1">
      <c r="A52" s="25">
        <v>5</v>
      </c>
      <c r="B52" s="41" t="s">
        <v>111</v>
      </c>
      <c r="C52" s="25">
        <v>508</v>
      </c>
      <c r="D52" s="24" t="s">
        <v>11</v>
      </c>
      <c r="E52" s="26">
        <v>2455</v>
      </c>
      <c r="F52" s="26">
        <v>2188</v>
      </c>
      <c r="G52" s="50">
        <v>0.12202925045703839</v>
      </c>
      <c r="H52" s="26">
        <v>2706</v>
      </c>
      <c r="I52" s="26">
        <v>2058</v>
      </c>
      <c r="J52" s="50">
        <v>0.314868804664723</v>
      </c>
      <c r="K52" s="32">
        <v>0.9072431633407243</v>
      </c>
      <c r="L52" s="32">
        <v>1.0631681243926141</v>
      </c>
      <c r="M52" s="50">
        <v>-0.14666068091626561</v>
      </c>
      <c r="N52" s="26">
        <v>2601</v>
      </c>
      <c r="O52" s="26">
        <v>2291</v>
      </c>
      <c r="P52" s="50">
        <v>0.13531209079004802</v>
      </c>
      <c r="Q52" s="26">
        <v>230</v>
      </c>
      <c r="R52" s="26">
        <v>202</v>
      </c>
      <c r="S52" s="50">
        <v>0.13861386138613851</v>
      </c>
      <c r="T52" s="26">
        <v>931</v>
      </c>
      <c r="U52" s="26">
        <v>705</v>
      </c>
      <c r="V52" s="50">
        <v>0.32056737588652484</v>
      </c>
      <c r="W52" s="26">
        <v>1964</v>
      </c>
      <c r="X52" s="26">
        <v>1602</v>
      </c>
      <c r="Y52" s="50">
        <v>0.22596754057428226</v>
      </c>
      <c r="Z52" s="32">
        <v>0.32158894645941277</v>
      </c>
      <c r="AA52" s="32">
        <v>0.305591677503251</v>
      </c>
      <c r="AB52" s="50">
        <v>5.2348509903354934E-2</v>
      </c>
      <c r="AC52" s="26">
        <v>71</v>
      </c>
      <c r="AD52" s="26">
        <v>44</v>
      </c>
      <c r="AE52" s="50">
        <v>0.61363636363636354</v>
      </c>
      <c r="AF52" s="26">
        <v>141</v>
      </c>
      <c r="AG52" s="26">
        <v>167</v>
      </c>
      <c r="AH52" s="50">
        <v>-0.15568862275449102</v>
      </c>
      <c r="AI52" s="26">
        <v>101</v>
      </c>
      <c r="AJ52" s="26">
        <v>84</v>
      </c>
      <c r="AK52" s="50">
        <v>0.20238095238095233</v>
      </c>
      <c r="AL52" s="26">
        <v>1660</v>
      </c>
      <c r="AM52" s="26">
        <v>1394</v>
      </c>
      <c r="AN52" s="50">
        <v>0.19081779053084658</v>
      </c>
    </row>
    <row r="53" spans="1:40" s="37" customFormat="1" ht="13.9" customHeight="1">
      <c r="A53" s="25">
        <v>5</v>
      </c>
      <c r="B53" s="41" t="s">
        <v>111</v>
      </c>
      <c r="C53" s="25">
        <v>509</v>
      </c>
      <c r="D53" s="24" t="s">
        <v>113</v>
      </c>
      <c r="E53" s="26">
        <v>2502</v>
      </c>
      <c r="F53" s="26">
        <v>2638</v>
      </c>
      <c r="G53" s="50">
        <v>-5.155420773313113E-2</v>
      </c>
      <c r="H53" s="26">
        <v>2657</v>
      </c>
      <c r="I53" s="26">
        <v>2483</v>
      </c>
      <c r="J53" s="50">
        <v>7.0076520338300474E-2</v>
      </c>
      <c r="K53" s="32">
        <v>0.94166353029732786</v>
      </c>
      <c r="L53" s="32">
        <v>1.0624244865082562</v>
      </c>
      <c r="M53" s="50">
        <v>-0.11366544892787522</v>
      </c>
      <c r="N53" s="26">
        <v>2639</v>
      </c>
      <c r="O53" s="26">
        <v>2759</v>
      </c>
      <c r="P53" s="50">
        <v>-4.3494019572308806E-2</v>
      </c>
      <c r="Q53" s="26">
        <v>218</v>
      </c>
      <c r="R53" s="26">
        <v>131</v>
      </c>
      <c r="S53" s="50">
        <v>0.66412213740458026</v>
      </c>
      <c r="T53" s="26">
        <v>989</v>
      </c>
      <c r="U53" s="26">
        <v>705</v>
      </c>
      <c r="V53" s="50">
        <v>0.40283687943262403</v>
      </c>
      <c r="W53" s="26">
        <v>1866</v>
      </c>
      <c r="X53" s="26">
        <v>1931</v>
      </c>
      <c r="Y53" s="50">
        <v>-3.3661315380631773E-2</v>
      </c>
      <c r="Z53" s="32">
        <v>0.34640980735551663</v>
      </c>
      <c r="AA53" s="32">
        <v>0.26745068285280726</v>
      </c>
      <c r="AB53" s="50">
        <v>0.29522872650942111</v>
      </c>
      <c r="AC53" s="26">
        <v>78</v>
      </c>
      <c r="AD53" s="26">
        <v>55</v>
      </c>
      <c r="AE53" s="50">
        <v>0.41818181818181821</v>
      </c>
      <c r="AF53" s="26">
        <v>310</v>
      </c>
      <c r="AG53" s="26">
        <v>206</v>
      </c>
      <c r="AH53" s="50">
        <v>0.50485436893203883</v>
      </c>
      <c r="AI53" s="26">
        <v>124</v>
      </c>
      <c r="AJ53" s="26">
        <v>152</v>
      </c>
      <c r="AK53" s="50">
        <v>-0.18421052631578949</v>
      </c>
      <c r="AL53" s="26">
        <v>1357</v>
      </c>
      <c r="AM53" s="26">
        <v>1490</v>
      </c>
      <c r="AN53" s="50">
        <v>-8.9261744966442902E-2</v>
      </c>
    </row>
    <row r="54" spans="1:40" s="37" customFormat="1" ht="13.9" customHeight="1">
      <c r="A54" s="25">
        <v>5</v>
      </c>
      <c r="B54" s="41" t="s">
        <v>111</v>
      </c>
      <c r="C54" s="25">
        <v>510</v>
      </c>
      <c r="D54" s="24" t="s">
        <v>12</v>
      </c>
      <c r="E54" s="26">
        <v>1780</v>
      </c>
      <c r="F54" s="26">
        <v>2219</v>
      </c>
      <c r="G54" s="50">
        <v>-0.19783686345200546</v>
      </c>
      <c r="H54" s="26">
        <v>1721</v>
      </c>
      <c r="I54" s="26">
        <v>2122</v>
      </c>
      <c r="J54" s="50">
        <v>-0.18897266729500473</v>
      </c>
      <c r="K54" s="32">
        <v>1.0342823939570018</v>
      </c>
      <c r="L54" s="32">
        <v>1.0457115928369463</v>
      </c>
      <c r="M54" s="50">
        <v>-1.0929589915836924E-2</v>
      </c>
      <c r="N54" s="26">
        <v>1874</v>
      </c>
      <c r="O54" s="26">
        <v>2381</v>
      </c>
      <c r="P54" s="50">
        <v>-0.21293574128517434</v>
      </c>
      <c r="Q54" s="26">
        <v>181</v>
      </c>
      <c r="R54" s="26">
        <v>156</v>
      </c>
      <c r="S54" s="50">
        <v>0.16025641025641035</v>
      </c>
      <c r="T54" s="26">
        <v>541</v>
      </c>
      <c r="U54" s="26">
        <v>429</v>
      </c>
      <c r="V54" s="50">
        <v>0.26107226107226111</v>
      </c>
      <c r="W54" s="26">
        <v>1281</v>
      </c>
      <c r="X54" s="26">
        <v>1730</v>
      </c>
      <c r="Y54" s="50">
        <v>-0.25953757225433527</v>
      </c>
      <c r="Z54" s="32">
        <v>0.29692645444566412</v>
      </c>
      <c r="AA54" s="32">
        <v>0.19870310328855953</v>
      </c>
      <c r="AB54" s="50">
        <v>0.49432217983260784</v>
      </c>
      <c r="AC54" s="26">
        <v>27</v>
      </c>
      <c r="AD54" s="26">
        <v>15</v>
      </c>
      <c r="AE54" s="50">
        <v>0.8</v>
      </c>
      <c r="AF54" s="26">
        <v>204</v>
      </c>
      <c r="AG54" s="26">
        <v>153</v>
      </c>
      <c r="AH54" s="50">
        <v>0.33333333333333326</v>
      </c>
      <c r="AI54" s="26">
        <v>44</v>
      </c>
      <c r="AJ54" s="26">
        <v>72</v>
      </c>
      <c r="AK54" s="50">
        <v>-0.38888888888888884</v>
      </c>
      <c r="AL54" s="26">
        <v>1105</v>
      </c>
      <c r="AM54" s="26">
        <v>1587</v>
      </c>
      <c r="AN54" s="50">
        <v>-0.30371770636420925</v>
      </c>
    </row>
    <row r="55" spans="1:40" s="37" customFormat="1" ht="13.9" customHeight="1">
      <c r="A55" s="25">
        <v>5</v>
      </c>
      <c r="B55" s="41" t="s">
        <v>111</v>
      </c>
      <c r="C55" s="25">
        <v>511</v>
      </c>
      <c r="D55" s="24" t="s">
        <v>13</v>
      </c>
      <c r="E55" s="26">
        <v>1943</v>
      </c>
      <c r="F55" s="26">
        <v>1888</v>
      </c>
      <c r="G55" s="50">
        <v>2.9131355932203284E-2</v>
      </c>
      <c r="H55" s="26">
        <v>1353</v>
      </c>
      <c r="I55" s="26">
        <v>597</v>
      </c>
      <c r="J55" s="50">
        <v>1.2663316582914574</v>
      </c>
      <c r="K55" s="32">
        <v>1.4360679970436068</v>
      </c>
      <c r="L55" s="32">
        <v>3.1624790619765495</v>
      </c>
      <c r="M55" s="50">
        <v>-0.54590434627381712</v>
      </c>
      <c r="N55" s="26">
        <v>2055</v>
      </c>
      <c r="O55" s="26">
        <v>2037</v>
      </c>
      <c r="P55" s="50">
        <v>8.8365243004417948E-3</v>
      </c>
      <c r="Q55" s="26">
        <v>427</v>
      </c>
      <c r="R55" s="26">
        <v>429</v>
      </c>
      <c r="S55" s="50">
        <v>-4.6620046620046152E-3</v>
      </c>
      <c r="T55" s="26">
        <v>385</v>
      </c>
      <c r="U55" s="26">
        <v>443</v>
      </c>
      <c r="V55" s="50">
        <v>-0.13092550790067725</v>
      </c>
      <c r="W55" s="26">
        <v>1182</v>
      </c>
      <c r="X55" s="26">
        <v>290</v>
      </c>
      <c r="Y55" s="50">
        <v>3.0758620689655176</v>
      </c>
      <c r="Z55" s="32">
        <v>0.24569240587109126</v>
      </c>
      <c r="AA55" s="32">
        <v>0.60436562073669853</v>
      </c>
      <c r="AB55" s="50">
        <v>-0.59347057899884903</v>
      </c>
      <c r="AC55" s="26">
        <v>22</v>
      </c>
      <c r="AD55" s="26">
        <v>50</v>
      </c>
      <c r="AE55" s="50">
        <v>-0.56000000000000005</v>
      </c>
      <c r="AF55" s="26">
        <v>145</v>
      </c>
      <c r="AG55" s="26">
        <v>188</v>
      </c>
      <c r="AH55" s="50">
        <v>-0.22872340425531912</v>
      </c>
      <c r="AI55" s="26">
        <v>62</v>
      </c>
      <c r="AJ55" s="26">
        <v>71</v>
      </c>
      <c r="AK55" s="50">
        <v>-0.12676056338028174</v>
      </c>
      <c r="AL55" s="26">
        <v>1097</v>
      </c>
      <c r="AM55" s="26">
        <v>247</v>
      </c>
      <c r="AN55" s="50">
        <v>3.4412955465587043</v>
      </c>
    </row>
    <row r="56" spans="1:40" s="37" customFormat="1" ht="13.9" customHeight="1">
      <c r="A56" s="25">
        <v>5</v>
      </c>
      <c r="B56" s="41" t="s">
        <v>111</v>
      </c>
      <c r="C56" s="25">
        <v>512</v>
      </c>
      <c r="D56" s="24" t="s">
        <v>14</v>
      </c>
      <c r="E56" s="26">
        <v>1845</v>
      </c>
      <c r="F56" s="26">
        <v>2150</v>
      </c>
      <c r="G56" s="50">
        <v>-0.14186046511627903</v>
      </c>
      <c r="H56" s="26">
        <v>1919</v>
      </c>
      <c r="I56" s="26">
        <v>1936</v>
      </c>
      <c r="J56" s="50">
        <v>-8.780991735537147E-3</v>
      </c>
      <c r="K56" s="32">
        <v>0.96143824908806674</v>
      </c>
      <c r="L56" s="32">
        <v>1.1105371900826446</v>
      </c>
      <c r="M56" s="50">
        <v>-0.13425839523976868</v>
      </c>
      <c r="N56" s="26">
        <v>1965</v>
      </c>
      <c r="O56" s="26">
        <v>2318</v>
      </c>
      <c r="P56" s="50">
        <v>-0.15228645383951678</v>
      </c>
      <c r="Q56" s="26">
        <v>152</v>
      </c>
      <c r="R56" s="26">
        <v>106</v>
      </c>
      <c r="S56" s="50">
        <v>0.4339622641509433</v>
      </c>
      <c r="T56" s="26">
        <v>421</v>
      </c>
      <c r="U56" s="26">
        <v>353</v>
      </c>
      <c r="V56" s="50">
        <v>0.19263456090651565</v>
      </c>
      <c r="W56" s="26">
        <v>1713</v>
      </c>
      <c r="X56" s="26">
        <v>1819</v>
      </c>
      <c r="Y56" s="50">
        <v>-5.8273776800439769E-2</v>
      </c>
      <c r="Z56" s="32">
        <v>0.19728209934395502</v>
      </c>
      <c r="AA56" s="32">
        <v>0.16252302025782689</v>
      </c>
      <c r="AB56" s="50">
        <v>0.21387172740813121</v>
      </c>
      <c r="AC56" s="26">
        <v>11</v>
      </c>
      <c r="AD56" s="26">
        <v>25</v>
      </c>
      <c r="AE56" s="50">
        <v>-0.56000000000000005</v>
      </c>
      <c r="AF56" s="26">
        <v>123</v>
      </c>
      <c r="AG56" s="26">
        <v>75</v>
      </c>
      <c r="AH56" s="50">
        <v>0.6399999999999999</v>
      </c>
      <c r="AI56" s="26">
        <v>116</v>
      </c>
      <c r="AJ56" s="26">
        <v>92</v>
      </c>
      <c r="AK56" s="50">
        <v>0.26086956521739135</v>
      </c>
      <c r="AL56" s="26">
        <v>1371</v>
      </c>
      <c r="AM56" s="26">
        <v>1433</v>
      </c>
      <c r="AN56" s="50">
        <v>-4.3265875785066243E-2</v>
      </c>
    </row>
    <row r="57" spans="1:40" s="37" customFormat="1" ht="13.9" customHeight="1">
      <c r="A57" s="25">
        <v>5</v>
      </c>
      <c r="B57" s="41" t="s">
        <v>111</v>
      </c>
      <c r="C57" s="25">
        <v>513</v>
      </c>
      <c r="D57" s="24" t="s">
        <v>15</v>
      </c>
      <c r="E57" s="26">
        <v>431</v>
      </c>
      <c r="F57" s="26">
        <v>436</v>
      </c>
      <c r="G57" s="50">
        <v>-1.1467889908256867E-2</v>
      </c>
      <c r="H57" s="26">
        <v>327</v>
      </c>
      <c r="I57" s="26">
        <v>307</v>
      </c>
      <c r="J57" s="50">
        <v>6.514657980456029E-2</v>
      </c>
      <c r="K57" s="32">
        <v>1.3180428134556574</v>
      </c>
      <c r="L57" s="32">
        <v>1.4201954397394136</v>
      </c>
      <c r="M57" s="50">
        <v>-7.1928569424571487E-2</v>
      </c>
      <c r="N57" s="26">
        <v>495</v>
      </c>
      <c r="O57" s="26">
        <v>464</v>
      </c>
      <c r="P57" s="50">
        <v>6.6810344827586299E-2</v>
      </c>
      <c r="Q57" s="26">
        <v>305</v>
      </c>
      <c r="R57" s="26">
        <v>271</v>
      </c>
      <c r="S57" s="50">
        <v>0.1254612546125462</v>
      </c>
      <c r="T57" s="26">
        <v>96</v>
      </c>
      <c r="U57" s="26">
        <v>85</v>
      </c>
      <c r="V57" s="50">
        <v>0.12941176470588234</v>
      </c>
      <c r="W57" s="26">
        <v>184</v>
      </c>
      <c r="X57" s="26">
        <v>192</v>
      </c>
      <c r="Y57" s="50">
        <v>-4.166666666666663E-2</v>
      </c>
      <c r="Z57" s="32">
        <v>0.34285714285714286</v>
      </c>
      <c r="AA57" s="32">
        <v>0.30685920577617326</v>
      </c>
      <c r="AB57" s="50">
        <v>0.1173109243697481</v>
      </c>
      <c r="AC57" s="26">
        <v>0</v>
      </c>
      <c r="AD57" s="26" t="s">
        <v>206</v>
      </c>
      <c r="AE57" s="50" t="s">
        <v>206</v>
      </c>
      <c r="AF57" s="26">
        <v>21</v>
      </c>
      <c r="AG57" s="26">
        <v>24</v>
      </c>
      <c r="AH57" s="50">
        <v>-0.125</v>
      </c>
      <c r="AI57" s="26">
        <v>17</v>
      </c>
      <c r="AJ57" s="26">
        <v>9</v>
      </c>
      <c r="AK57" s="50">
        <v>0.88888888888888884</v>
      </c>
      <c r="AL57" s="26">
        <v>122</v>
      </c>
      <c r="AM57" s="26">
        <v>112</v>
      </c>
      <c r="AN57" s="50">
        <v>8.9285714285714191E-2</v>
      </c>
    </row>
    <row r="58" spans="1:40" s="37" customFormat="1" ht="13.9" customHeight="1">
      <c r="A58" s="25">
        <v>5</v>
      </c>
      <c r="B58" s="41" t="s">
        <v>111</v>
      </c>
      <c r="C58" s="25">
        <v>515</v>
      </c>
      <c r="D58" s="24" t="s">
        <v>16</v>
      </c>
      <c r="E58" s="26">
        <v>855</v>
      </c>
      <c r="F58" s="26">
        <v>783</v>
      </c>
      <c r="G58" s="50">
        <v>9.1954022988505857E-2</v>
      </c>
      <c r="H58" s="26">
        <v>838</v>
      </c>
      <c r="I58" s="26">
        <v>610</v>
      </c>
      <c r="J58" s="50">
        <v>0.3737704918032787</v>
      </c>
      <c r="K58" s="32">
        <v>1.0202863961813842</v>
      </c>
      <c r="L58" s="32">
        <v>1.2836065573770492</v>
      </c>
      <c r="M58" s="50">
        <v>-0.20514086632101614</v>
      </c>
      <c r="N58" s="26">
        <v>926</v>
      </c>
      <c r="O58" s="26">
        <v>828</v>
      </c>
      <c r="P58" s="50">
        <v>0.1183574879227054</v>
      </c>
      <c r="Q58" s="26">
        <v>218</v>
      </c>
      <c r="R58" s="26">
        <v>351</v>
      </c>
      <c r="S58" s="50">
        <v>-0.37891737891737887</v>
      </c>
      <c r="T58" s="26">
        <v>233</v>
      </c>
      <c r="U58" s="26">
        <v>192</v>
      </c>
      <c r="V58" s="50">
        <v>0.21354166666666674</v>
      </c>
      <c r="W58" s="26">
        <v>668</v>
      </c>
      <c r="X58" s="26">
        <v>517</v>
      </c>
      <c r="Y58" s="50">
        <v>0.29206963249516438</v>
      </c>
      <c r="Z58" s="32">
        <v>0.25860155382907879</v>
      </c>
      <c r="AA58" s="32">
        <v>0.27080394922425954</v>
      </c>
      <c r="AB58" s="50">
        <v>-4.5059887162412271E-2</v>
      </c>
      <c r="AC58" s="26">
        <v>29</v>
      </c>
      <c r="AD58" s="26">
        <v>19</v>
      </c>
      <c r="AE58" s="50">
        <v>0.52631578947368429</v>
      </c>
      <c r="AF58" s="26">
        <v>64</v>
      </c>
      <c r="AG58" s="26">
        <v>59</v>
      </c>
      <c r="AH58" s="50">
        <v>8.4745762711864403E-2</v>
      </c>
      <c r="AI58" s="26">
        <v>42</v>
      </c>
      <c r="AJ58" s="26">
        <v>23</v>
      </c>
      <c r="AK58" s="50">
        <v>0.82608695652173902</v>
      </c>
      <c r="AL58" s="26">
        <v>628</v>
      </c>
      <c r="AM58" s="26">
        <v>454</v>
      </c>
      <c r="AN58" s="50">
        <v>0.38325991189427322</v>
      </c>
    </row>
    <row r="59" spans="1:40" s="37" customFormat="1" ht="13.9" customHeight="1">
      <c r="A59" s="25">
        <v>5</v>
      </c>
      <c r="B59" s="41" t="s">
        <v>111</v>
      </c>
      <c r="C59" s="25">
        <v>516</v>
      </c>
      <c r="D59" s="49" t="s">
        <v>221</v>
      </c>
      <c r="E59" s="26">
        <v>177</v>
      </c>
      <c r="F59" s="26">
        <v>144</v>
      </c>
      <c r="G59" s="50">
        <v>0.22916666666666674</v>
      </c>
      <c r="H59" s="26">
        <v>160</v>
      </c>
      <c r="I59" s="26">
        <v>186</v>
      </c>
      <c r="J59" s="50">
        <v>-0.13978494623655913</v>
      </c>
      <c r="K59" s="32">
        <v>1.10625</v>
      </c>
      <c r="L59" s="32">
        <v>0.77419354838709675</v>
      </c>
      <c r="M59" s="50">
        <v>0.42890625000000004</v>
      </c>
      <c r="N59" s="26">
        <v>234</v>
      </c>
      <c r="O59" s="26">
        <v>171</v>
      </c>
      <c r="P59" s="50">
        <v>0.36842105263157898</v>
      </c>
      <c r="Q59" s="26">
        <v>809</v>
      </c>
      <c r="R59" s="26">
        <v>667</v>
      </c>
      <c r="S59" s="50">
        <v>0.21289355322338821</v>
      </c>
      <c r="T59" s="26">
        <v>137</v>
      </c>
      <c r="U59" s="26">
        <v>113</v>
      </c>
      <c r="V59" s="50">
        <v>0.21238938053097356</v>
      </c>
      <c r="W59" s="26">
        <v>99</v>
      </c>
      <c r="X59" s="26">
        <v>107</v>
      </c>
      <c r="Y59" s="50">
        <v>-7.4766355140186924E-2</v>
      </c>
      <c r="Z59" s="32">
        <v>0.58050847457627119</v>
      </c>
      <c r="AA59" s="32">
        <v>0.51363636363636367</v>
      </c>
      <c r="AB59" s="50">
        <v>0.13019349032548377</v>
      </c>
      <c r="AC59" s="26">
        <v>32</v>
      </c>
      <c r="AD59" s="26">
        <v>21</v>
      </c>
      <c r="AE59" s="50">
        <v>0.52380952380952372</v>
      </c>
      <c r="AF59" s="26">
        <v>89</v>
      </c>
      <c r="AG59" s="26">
        <v>80</v>
      </c>
      <c r="AH59" s="50">
        <v>0.11250000000000004</v>
      </c>
      <c r="AI59" s="26">
        <v>0</v>
      </c>
      <c r="AJ59" s="26">
        <v>4</v>
      </c>
      <c r="AK59" s="50">
        <v>-1</v>
      </c>
      <c r="AL59" s="26">
        <v>74</v>
      </c>
      <c r="AM59" s="26">
        <v>90</v>
      </c>
      <c r="AN59" s="50">
        <v>-0.17777777777777781</v>
      </c>
    </row>
    <row r="60" spans="1:40" s="37" customFormat="1" ht="13.9" customHeight="1">
      <c r="A60" s="28">
        <v>5</v>
      </c>
      <c r="B60" s="40" t="s">
        <v>152</v>
      </c>
      <c r="C60" s="28"/>
      <c r="D60" s="29"/>
      <c r="E60" s="30">
        <v>54576</v>
      </c>
      <c r="F60" s="30">
        <v>54531</v>
      </c>
      <c r="G60" s="50">
        <v>8.2521868295093448E-4</v>
      </c>
      <c r="H60" s="30">
        <v>54296</v>
      </c>
      <c r="I60" s="30">
        <v>47729</v>
      </c>
      <c r="J60" s="50">
        <v>0.13758930629177235</v>
      </c>
      <c r="K60" s="31">
        <v>1.0051569176366584</v>
      </c>
      <c r="L60" s="31">
        <v>1.1425129376270191</v>
      </c>
      <c r="M60" s="50">
        <v>-0.12022272612128748</v>
      </c>
      <c r="N60" s="30">
        <v>57539</v>
      </c>
      <c r="O60" s="30">
        <v>57527</v>
      </c>
      <c r="P60" s="50">
        <v>2.085977019485874E-4</v>
      </c>
      <c r="Q60" s="30">
        <v>217</v>
      </c>
      <c r="R60" s="30">
        <v>157</v>
      </c>
      <c r="S60" s="50">
        <v>0.38216560509554132</v>
      </c>
      <c r="T60" s="30">
        <v>15104</v>
      </c>
      <c r="U60" s="30">
        <v>11988</v>
      </c>
      <c r="V60" s="50">
        <v>0.25992659325992662</v>
      </c>
      <c r="W60" s="30">
        <v>43385</v>
      </c>
      <c r="X60" s="30">
        <v>40124</v>
      </c>
      <c r="Y60" s="50">
        <v>8.1273053534044459E-2</v>
      </c>
      <c r="Z60" s="31">
        <v>0.25823659149583683</v>
      </c>
      <c r="AA60" s="31">
        <v>0.23004298434141848</v>
      </c>
      <c r="AB60" s="50">
        <v>0.12255799599858608</v>
      </c>
      <c r="AC60" s="30">
        <v>1848</v>
      </c>
      <c r="AD60" s="30">
        <v>1341</v>
      </c>
      <c r="AE60" s="50">
        <v>0.37807606263982096</v>
      </c>
      <c r="AF60" s="30">
        <v>4220</v>
      </c>
      <c r="AG60" s="30">
        <v>3350</v>
      </c>
      <c r="AH60" s="50">
        <v>0.25970149253731334</v>
      </c>
      <c r="AI60" s="30">
        <v>1743</v>
      </c>
      <c r="AJ60" s="30">
        <v>1616</v>
      </c>
      <c r="AK60" s="50">
        <v>7.8589108910890992E-2</v>
      </c>
      <c r="AL60" s="30">
        <v>37242</v>
      </c>
      <c r="AM60" s="30">
        <v>34560</v>
      </c>
      <c r="AN60" s="50">
        <v>7.7604166666666696E-2</v>
      </c>
    </row>
    <row r="61" spans="1:40" s="37" customFormat="1" ht="13.9" customHeight="1">
      <c r="A61" s="25">
        <v>6</v>
      </c>
      <c r="B61" s="41" t="s">
        <v>114</v>
      </c>
      <c r="C61" s="25">
        <v>6</v>
      </c>
      <c r="D61" s="24" t="s">
        <v>190</v>
      </c>
      <c r="E61" s="26">
        <v>701</v>
      </c>
      <c r="F61" s="26">
        <v>260</v>
      </c>
      <c r="G61" s="50">
        <v>1.6961538461538463</v>
      </c>
      <c r="H61" s="26">
        <v>526</v>
      </c>
      <c r="I61" s="26">
        <v>317</v>
      </c>
      <c r="J61" s="50">
        <v>0.65930599369085163</v>
      </c>
      <c r="K61" s="32">
        <v>1.332699619771863</v>
      </c>
      <c r="L61" s="32">
        <v>0.82018927444794953</v>
      </c>
      <c r="M61" s="50">
        <v>0.62486838256800215</v>
      </c>
      <c r="N61" s="26">
        <v>815</v>
      </c>
      <c r="O61" s="26">
        <v>320</v>
      </c>
      <c r="P61" s="50">
        <v>1.546875</v>
      </c>
      <c r="Q61" s="26">
        <v>245</v>
      </c>
      <c r="R61" s="26">
        <v>307</v>
      </c>
      <c r="S61" s="50">
        <v>-0.20195439739413679</v>
      </c>
      <c r="T61" s="26">
        <v>689</v>
      </c>
      <c r="U61" s="26">
        <v>334</v>
      </c>
      <c r="V61" s="50">
        <v>1.0628742514970062</v>
      </c>
      <c r="W61" s="26">
        <v>212</v>
      </c>
      <c r="X61" s="26">
        <v>151</v>
      </c>
      <c r="Y61" s="50">
        <v>0.4039735099337749</v>
      </c>
      <c r="Z61" s="32">
        <v>0.76470588235294112</v>
      </c>
      <c r="AA61" s="32">
        <v>0.68865979381443299</v>
      </c>
      <c r="AB61" s="50">
        <v>0.11042620641070799</v>
      </c>
      <c r="AC61" s="26">
        <v>0</v>
      </c>
      <c r="AD61" s="26" t="s">
        <v>206</v>
      </c>
      <c r="AE61" s="50" t="s">
        <v>206</v>
      </c>
      <c r="AF61" s="26">
        <v>161</v>
      </c>
      <c r="AG61" s="26">
        <v>124</v>
      </c>
      <c r="AH61" s="50">
        <v>0.29838709677419351</v>
      </c>
      <c r="AI61" s="26">
        <v>212</v>
      </c>
      <c r="AJ61" s="26">
        <v>111</v>
      </c>
      <c r="AK61" s="50">
        <v>0.90990990990990994</v>
      </c>
      <c r="AL61" s="26">
        <v>160</v>
      </c>
      <c r="AM61" s="26">
        <v>110</v>
      </c>
      <c r="AN61" s="50">
        <v>0.45454545454545459</v>
      </c>
    </row>
    <row r="62" spans="1:40" s="37" customFormat="1" ht="13.9" customHeight="1">
      <c r="A62" s="25">
        <v>6</v>
      </c>
      <c r="B62" s="41" t="s">
        <v>114</v>
      </c>
      <c r="C62" s="25">
        <v>600</v>
      </c>
      <c r="D62" s="49" t="s">
        <v>222</v>
      </c>
      <c r="E62" s="26">
        <v>97</v>
      </c>
      <c r="F62" s="26">
        <v>58</v>
      </c>
      <c r="G62" s="50">
        <v>0.67241379310344818</v>
      </c>
      <c r="H62" s="26">
        <v>148</v>
      </c>
      <c r="I62" s="26">
        <v>125</v>
      </c>
      <c r="J62" s="50">
        <v>0.18399999999999994</v>
      </c>
      <c r="K62" s="32">
        <v>0.65540540540540537</v>
      </c>
      <c r="L62" s="32">
        <v>0.46400000000000002</v>
      </c>
      <c r="M62" s="50">
        <v>0.41251164958061493</v>
      </c>
      <c r="N62" s="26">
        <v>190</v>
      </c>
      <c r="O62" s="26">
        <v>84</v>
      </c>
      <c r="P62" s="50">
        <v>1.2619047619047619</v>
      </c>
      <c r="Q62" s="26">
        <v>671</v>
      </c>
      <c r="R62" s="26">
        <v>922</v>
      </c>
      <c r="S62" s="50">
        <v>-0.27223427331887207</v>
      </c>
      <c r="T62" s="26">
        <v>171</v>
      </c>
      <c r="U62" s="26">
        <v>120</v>
      </c>
      <c r="V62" s="50">
        <v>0.42500000000000004</v>
      </c>
      <c r="W62" s="26">
        <v>86</v>
      </c>
      <c r="X62" s="26">
        <v>72</v>
      </c>
      <c r="Y62" s="50">
        <v>0.19444444444444442</v>
      </c>
      <c r="Z62" s="32">
        <v>0.66536964980544744</v>
      </c>
      <c r="AA62" s="32">
        <v>0.625</v>
      </c>
      <c r="AB62" s="50">
        <v>6.4591439688715946E-2</v>
      </c>
      <c r="AC62" s="26">
        <v>14</v>
      </c>
      <c r="AD62" s="26">
        <v>8</v>
      </c>
      <c r="AE62" s="50">
        <v>0.75</v>
      </c>
      <c r="AF62" s="26">
        <v>95</v>
      </c>
      <c r="AG62" s="26">
        <v>78</v>
      </c>
      <c r="AH62" s="50">
        <v>0.21794871794871784</v>
      </c>
      <c r="AI62" s="26">
        <v>2</v>
      </c>
      <c r="AJ62" s="26" t="s">
        <v>206</v>
      </c>
      <c r="AK62" s="50" t="s">
        <v>206</v>
      </c>
      <c r="AL62" s="26">
        <v>60</v>
      </c>
      <c r="AM62" s="26">
        <v>49</v>
      </c>
      <c r="AN62" s="50">
        <v>0.22448979591836737</v>
      </c>
    </row>
    <row r="63" spans="1:40" s="37" customFormat="1" ht="13.9" customHeight="1">
      <c r="A63" s="25">
        <v>6</v>
      </c>
      <c r="B63" s="41" t="s">
        <v>114</v>
      </c>
      <c r="C63" s="25">
        <v>601</v>
      </c>
      <c r="D63" s="24" t="s">
        <v>17</v>
      </c>
      <c r="E63" s="26">
        <v>9667</v>
      </c>
      <c r="F63" s="26">
        <v>9577</v>
      </c>
      <c r="G63" s="50">
        <v>9.3975148793985497E-3</v>
      </c>
      <c r="H63" s="26">
        <v>13354</v>
      </c>
      <c r="I63" s="26">
        <v>8148</v>
      </c>
      <c r="J63" s="50">
        <v>0.63892979872361311</v>
      </c>
      <c r="K63" s="32">
        <v>0.72390295042683839</v>
      </c>
      <c r="L63" s="32">
        <v>1.1753804614629357</v>
      </c>
      <c r="M63" s="50">
        <v>-0.38411180535889333</v>
      </c>
      <c r="N63" s="26">
        <v>10257</v>
      </c>
      <c r="O63" s="26">
        <v>10106</v>
      </c>
      <c r="P63" s="50">
        <v>1.4941618840292881E-2</v>
      </c>
      <c r="Q63" s="26">
        <v>164</v>
      </c>
      <c r="R63" s="26">
        <v>217</v>
      </c>
      <c r="S63" s="50">
        <v>-0.24423963133640558</v>
      </c>
      <c r="T63" s="26">
        <v>7142</v>
      </c>
      <c r="U63" s="26">
        <v>2515</v>
      </c>
      <c r="V63" s="50">
        <v>1.8397614314115307</v>
      </c>
      <c r="W63" s="26">
        <v>7216</v>
      </c>
      <c r="X63" s="26">
        <v>6543</v>
      </c>
      <c r="Y63" s="50">
        <v>0.10285801620051971</v>
      </c>
      <c r="Z63" s="32">
        <v>0.49742303942053212</v>
      </c>
      <c r="AA63" s="32">
        <v>0.27765511150364319</v>
      </c>
      <c r="AB63" s="50">
        <v>0.79151407199649304</v>
      </c>
      <c r="AC63" s="26">
        <v>254</v>
      </c>
      <c r="AD63" s="26">
        <v>168</v>
      </c>
      <c r="AE63" s="50">
        <v>0.51190476190476186</v>
      </c>
      <c r="AF63" s="26">
        <v>1131</v>
      </c>
      <c r="AG63" s="26">
        <v>774</v>
      </c>
      <c r="AH63" s="50">
        <v>0.46124031007751931</v>
      </c>
      <c r="AI63" s="26">
        <v>412</v>
      </c>
      <c r="AJ63" s="26">
        <v>324</v>
      </c>
      <c r="AK63" s="50">
        <v>0.27160493827160503</v>
      </c>
      <c r="AL63" s="26">
        <v>4918</v>
      </c>
      <c r="AM63" s="26">
        <v>4772</v>
      </c>
      <c r="AN63" s="50">
        <v>3.0595138306789504E-2</v>
      </c>
    </row>
    <row r="64" spans="1:40" s="37" customFormat="1" ht="13.9" customHeight="1">
      <c r="A64" s="25">
        <v>6</v>
      </c>
      <c r="B64" s="41" t="s">
        <v>114</v>
      </c>
      <c r="C64" s="25">
        <v>602</v>
      </c>
      <c r="D64" s="24" t="s">
        <v>18</v>
      </c>
      <c r="E64" s="26">
        <v>2931</v>
      </c>
      <c r="F64" s="26">
        <v>2602</v>
      </c>
      <c r="G64" s="50">
        <v>0.12644119907763263</v>
      </c>
      <c r="H64" s="26">
        <v>2858</v>
      </c>
      <c r="I64" s="26">
        <v>2713</v>
      </c>
      <c r="J64" s="50">
        <v>5.344636933284197E-2</v>
      </c>
      <c r="K64" s="32">
        <v>1.0255423372988104</v>
      </c>
      <c r="L64" s="32">
        <v>0.95908588278658313</v>
      </c>
      <c r="M64" s="50">
        <v>6.9291453148221605E-2</v>
      </c>
      <c r="N64" s="26">
        <v>3101</v>
      </c>
      <c r="O64" s="26">
        <v>2818</v>
      </c>
      <c r="P64" s="50">
        <v>0.10042583392476945</v>
      </c>
      <c r="Q64" s="26">
        <v>240</v>
      </c>
      <c r="R64" s="26">
        <v>212</v>
      </c>
      <c r="S64" s="50">
        <v>0.13207547169811318</v>
      </c>
      <c r="T64" s="26">
        <v>982</v>
      </c>
      <c r="U64" s="26">
        <v>800</v>
      </c>
      <c r="V64" s="50">
        <v>0.22750000000000004</v>
      </c>
      <c r="W64" s="26">
        <v>2195</v>
      </c>
      <c r="X64" s="26">
        <v>2299</v>
      </c>
      <c r="Y64" s="50">
        <v>-4.523705959112656E-2</v>
      </c>
      <c r="Z64" s="32">
        <v>0.30909663204280768</v>
      </c>
      <c r="AA64" s="32">
        <v>0.25814778960955148</v>
      </c>
      <c r="AB64" s="50">
        <v>0.19736307837582623</v>
      </c>
      <c r="AC64" s="26">
        <v>32</v>
      </c>
      <c r="AD64" s="26">
        <v>34</v>
      </c>
      <c r="AE64" s="50">
        <v>-5.8823529411764719E-2</v>
      </c>
      <c r="AF64" s="26">
        <v>348</v>
      </c>
      <c r="AG64" s="26">
        <v>284</v>
      </c>
      <c r="AH64" s="50">
        <v>0.22535211267605626</v>
      </c>
      <c r="AI64" s="26">
        <v>243</v>
      </c>
      <c r="AJ64" s="26">
        <v>176</v>
      </c>
      <c r="AK64" s="50">
        <v>0.38068181818181812</v>
      </c>
      <c r="AL64" s="26">
        <v>1701</v>
      </c>
      <c r="AM64" s="26">
        <v>1855</v>
      </c>
      <c r="AN64" s="50">
        <v>-8.3018867924528283E-2</v>
      </c>
    </row>
    <row r="65" spans="1:40" s="37" customFormat="1" ht="13.9" customHeight="1">
      <c r="A65" s="25">
        <v>6</v>
      </c>
      <c r="B65" s="41" t="s">
        <v>114</v>
      </c>
      <c r="C65" s="25">
        <v>603</v>
      </c>
      <c r="D65" s="24" t="s">
        <v>19</v>
      </c>
      <c r="E65" s="26">
        <v>2832</v>
      </c>
      <c r="F65" s="26">
        <v>2697</v>
      </c>
      <c r="G65" s="50">
        <v>5.0055617352614101E-2</v>
      </c>
      <c r="H65" s="26">
        <v>3220</v>
      </c>
      <c r="I65" s="26">
        <v>2674</v>
      </c>
      <c r="J65" s="50">
        <v>0.20418848167539272</v>
      </c>
      <c r="K65" s="32">
        <v>0.87950310559006206</v>
      </c>
      <c r="L65" s="32">
        <v>1.0086013462976813</v>
      </c>
      <c r="M65" s="50">
        <v>-0.12799729167674223</v>
      </c>
      <c r="N65" s="26">
        <v>3078</v>
      </c>
      <c r="O65" s="26">
        <v>2912</v>
      </c>
      <c r="P65" s="50">
        <v>5.7005494505494525E-2</v>
      </c>
      <c r="Q65" s="26">
        <v>228</v>
      </c>
      <c r="R65" s="26">
        <v>234</v>
      </c>
      <c r="S65" s="50">
        <v>-2.5641025641025661E-2</v>
      </c>
      <c r="T65" s="26">
        <v>1948</v>
      </c>
      <c r="U65" s="26">
        <v>1465</v>
      </c>
      <c r="V65" s="50">
        <v>0.32969283276450523</v>
      </c>
      <c r="W65" s="26">
        <v>1783</v>
      </c>
      <c r="X65" s="26">
        <v>1701</v>
      </c>
      <c r="Y65" s="50">
        <v>4.8206937095826019E-2</v>
      </c>
      <c r="Z65" s="32">
        <v>0.52211203430715625</v>
      </c>
      <c r="AA65" s="32">
        <v>0.46272899557801644</v>
      </c>
      <c r="AB65" s="50">
        <v>0.12833221885082358</v>
      </c>
      <c r="AC65" s="26">
        <v>46</v>
      </c>
      <c r="AD65" s="26">
        <v>32</v>
      </c>
      <c r="AE65" s="50">
        <v>0.4375</v>
      </c>
      <c r="AF65" s="26">
        <v>400</v>
      </c>
      <c r="AG65" s="26">
        <v>272</v>
      </c>
      <c r="AH65" s="50">
        <v>0.47058823529411775</v>
      </c>
      <c r="AI65" s="26">
        <v>288</v>
      </c>
      <c r="AJ65" s="26">
        <v>225</v>
      </c>
      <c r="AK65" s="50">
        <v>0.28000000000000003</v>
      </c>
      <c r="AL65" s="26">
        <v>1269</v>
      </c>
      <c r="AM65" s="26">
        <v>1259</v>
      </c>
      <c r="AN65" s="50">
        <v>7.9428117553614896E-3</v>
      </c>
    </row>
    <row r="66" spans="1:40" s="37" customFormat="1" ht="13.9" customHeight="1">
      <c r="A66" s="25">
        <v>6</v>
      </c>
      <c r="B66" s="41" t="s">
        <v>114</v>
      </c>
      <c r="C66" s="25">
        <v>604</v>
      </c>
      <c r="D66" s="24" t="s">
        <v>20</v>
      </c>
      <c r="E66" s="26">
        <v>2787</v>
      </c>
      <c r="F66" s="26">
        <v>2132</v>
      </c>
      <c r="G66" s="50">
        <v>0.30722326454033766</v>
      </c>
      <c r="H66" s="26">
        <v>2710</v>
      </c>
      <c r="I66" s="26">
        <v>2100</v>
      </c>
      <c r="J66" s="50">
        <v>0.29047619047619055</v>
      </c>
      <c r="K66" s="32">
        <v>1.0284132841328413</v>
      </c>
      <c r="L66" s="32">
        <v>1.0152380952380953</v>
      </c>
      <c r="M66" s="50">
        <v>1.2977437466682229E-2</v>
      </c>
      <c r="N66" s="26">
        <v>2986</v>
      </c>
      <c r="O66" s="26">
        <v>2296</v>
      </c>
      <c r="P66" s="50">
        <v>0.30052264808362361</v>
      </c>
      <c r="Q66" s="26">
        <v>262</v>
      </c>
      <c r="R66" s="26">
        <v>240</v>
      </c>
      <c r="S66" s="50">
        <v>9.1666666666666563E-2</v>
      </c>
      <c r="T66" s="26">
        <v>1360</v>
      </c>
      <c r="U66" s="26">
        <v>546</v>
      </c>
      <c r="V66" s="50">
        <v>1.4908424908424909</v>
      </c>
      <c r="W66" s="26">
        <v>1840</v>
      </c>
      <c r="X66" s="26">
        <v>1821</v>
      </c>
      <c r="Y66" s="50">
        <v>1.0433827567270626E-2</v>
      </c>
      <c r="Z66" s="32">
        <v>0.42499999999999999</v>
      </c>
      <c r="AA66" s="32">
        <v>0.23067173637515842</v>
      </c>
      <c r="AB66" s="50">
        <v>0.84244505494505506</v>
      </c>
      <c r="AC66" s="26">
        <v>33</v>
      </c>
      <c r="AD66" s="26">
        <v>24</v>
      </c>
      <c r="AE66" s="50">
        <v>0.375</v>
      </c>
      <c r="AF66" s="26">
        <v>354</v>
      </c>
      <c r="AG66" s="26">
        <v>183</v>
      </c>
      <c r="AH66" s="50">
        <v>0.93442622950819665</v>
      </c>
      <c r="AI66" s="26">
        <v>210</v>
      </c>
      <c r="AJ66" s="26">
        <v>129</v>
      </c>
      <c r="AK66" s="50">
        <v>0.62790697674418605</v>
      </c>
      <c r="AL66" s="26">
        <v>1509</v>
      </c>
      <c r="AM66" s="26">
        <v>1626</v>
      </c>
      <c r="AN66" s="50">
        <v>-7.1955719557195597E-2</v>
      </c>
    </row>
    <row r="67" spans="1:40" s="37" customFormat="1" ht="13.9" customHeight="1">
      <c r="A67" s="25">
        <v>6</v>
      </c>
      <c r="B67" s="41" t="s">
        <v>114</v>
      </c>
      <c r="C67" s="25">
        <v>605</v>
      </c>
      <c r="D67" s="24" t="s">
        <v>21</v>
      </c>
      <c r="E67" s="26">
        <v>2223</v>
      </c>
      <c r="F67" s="26">
        <v>2441</v>
      </c>
      <c r="G67" s="50">
        <v>-8.9307660794756272E-2</v>
      </c>
      <c r="H67" s="26">
        <v>3099</v>
      </c>
      <c r="I67" s="26">
        <v>2846</v>
      </c>
      <c r="J67" s="50">
        <v>8.8896697118763246E-2</v>
      </c>
      <c r="K67" s="32">
        <v>0.71732817037754115</v>
      </c>
      <c r="L67" s="32">
        <v>0.8576950105411103</v>
      </c>
      <c r="M67" s="50">
        <v>-0.16365588984248991</v>
      </c>
      <c r="N67" s="26">
        <v>2382</v>
      </c>
      <c r="O67" s="26">
        <v>2592</v>
      </c>
      <c r="P67" s="50">
        <v>-8.101851851851849E-2</v>
      </c>
      <c r="Q67" s="26">
        <v>221</v>
      </c>
      <c r="R67" s="26">
        <v>191</v>
      </c>
      <c r="S67" s="50">
        <v>0.15706806282722519</v>
      </c>
      <c r="T67" s="26">
        <v>1159</v>
      </c>
      <c r="U67" s="26">
        <v>1540</v>
      </c>
      <c r="V67" s="50">
        <v>-0.2474025974025974</v>
      </c>
      <c r="W67" s="26">
        <v>2418</v>
      </c>
      <c r="X67" s="26">
        <v>1855</v>
      </c>
      <c r="Y67" s="50">
        <v>0.30350404312668466</v>
      </c>
      <c r="Z67" s="32">
        <v>0.32401453732177804</v>
      </c>
      <c r="AA67" s="32">
        <v>0.45360824742268041</v>
      </c>
      <c r="AB67" s="50">
        <v>-0.28569522454062568</v>
      </c>
      <c r="AC67" s="26">
        <v>41</v>
      </c>
      <c r="AD67" s="26">
        <v>28</v>
      </c>
      <c r="AE67" s="50">
        <v>0.46428571428571419</v>
      </c>
      <c r="AF67" s="26">
        <v>340</v>
      </c>
      <c r="AG67" s="26">
        <v>401</v>
      </c>
      <c r="AH67" s="50">
        <v>-0.15211970074812964</v>
      </c>
      <c r="AI67" s="26">
        <v>245</v>
      </c>
      <c r="AJ67" s="26">
        <v>274</v>
      </c>
      <c r="AK67" s="50">
        <v>-0.1058394160583942</v>
      </c>
      <c r="AL67" s="26">
        <v>2081</v>
      </c>
      <c r="AM67" s="26">
        <v>1515</v>
      </c>
      <c r="AN67" s="50">
        <v>0.37359735973597363</v>
      </c>
    </row>
    <row r="68" spans="1:40" s="37" customFormat="1" ht="13.9" customHeight="1">
      <c r="A68" s="25">
        <v>6</v>
      </c>
      <c r="B68" s="41" t="s">
        <v>114</v>
      </c>
      <c r="C68" s="25">
        <v>606</v>
      </c>
      <c r="D68" s="24" t="s">
        <v>22</v>
      </c>
      <c r="E68" s="26">
        <v>1993</v>
      </c>
      <c r="F68" s="26">
        <v>1924</v>
      </c>
      <c r="G68" s="50">
        <v>3.5862785862785795E-2</v>
      </c>
      <c r="H68" s="26">
        <v>1961</v>
      </c>
      <c r="I68" s="26">
        <v>1841</v>
      </c>
      <c r="J68" s="50">
        <v>6.518196632265072E-2</v>
      </c>
      <c r="K68" s="32">
        <v>1.0163182049974502</v>
      </c>
      <c r="L68" s="32">
        <v>1.0450841933731667</v>
      </c>
      <c r="M68" s="50">
        <v>-2.7525043970734964E-2</v>
      </c>
      <c r="N68" s="26">
        <v>2126</v>
      </c>
      <c r="O68" s="26">
        <v>2048</v>
      </c>
      <c r="P68" s="50">
        <v>3.80859375E-2</v>
      </c>
      <c r="Q68" s="26">
        <v>196</v>
      </c>
      <c r="R68" s="26">
        <v>148</v>
      </c>
      <c r="S68" s="50">
        <v>0.32432432432432434</v>
      </c>
      <c r="T68" s="26">
        <v>1142</v>
      </c>
      <c r="U68" s="26">
        <v>912</v>
      </c>
      <c r="V68" s="50">
        <v>0.25219298245614041</v>
      </c>
      <c r="W68" s="26">
        <v>1184</v>
      </c>
      <c r="X68" s="26">
        <v>1111</v>
      </c>
      <c r="Y68" s="50">
        <v>6.5706570657065644E-2</v>
      </c>
      <c r="Z68" s="32">
        <v>0.49097162510748066</v>
      </c>
      <c r="AA68" s="32">
        <v>0.45081562036579337</v>
      </c>
      <c r="AB68" s="50">
        <v>8.907412016714189E-2</v>
      </c>
      <c r="AC68" s="26">
        <v>58</v>
      </c>
      <c r="AD68" s="26">
        <v>26</v>
      </c>
      <c r="AE68" s="50">
        <v>1.2307692307692308</v>
      </c>
      <c r="AF68" s="26">
        <v>336</v>
      </c>
      <c r="AG68" s="26">
        <v>125</v>
      </c>
      <c r="AH68" s="50">
        <v>1.6880000000000002</v>
      </c>
      <c r="AI68" s="26">
        <v>139</v>
      </c>
      <c r="AJ68" s="26">
        <v>70</v>
      </c>
      <c r="AK68" s="50">
        <v>0.98571428571428577</v>
      </c>
      <c r="AL68" s="26">
        <v>924</v>
      </c>
      <c r="AM68" s="26">
        <v>770</v>
      </c>
      <c r="AN68" s="50">
        <v>0.19999999999999996</v>
      </c>
    </row>
    <row r="69" spans="1:40" s="37" customFormat="1" ht="13.9" customHeight="1">
      <c r="A69" s="25">
        <v>6</v>
      </c>
      <c r="B69" s="41" t="s">
        <v>114</v>
      </c>
      <c r="C69" s="25">
        <v>607</v>
      </c>
      <c r="D69" s="24" t="s">
        <v>23</v>
      </c>
      <c r="E69" s="26">
        <v>1251</v>
      </c>
      <c r="F69" s="26">
        <v>1572</v>
      </c>
      <c r="G69" s="50">
        <v>-0.20419847328244278</v>
      </c>
      <c r="H69" s="26">
        <v>1433</v>
      </c>
      <c r="I69" s="26">
        <v>1530</v>
      </c>
      <c r="J69" s="50">
        <v>-6.3398692810457513E-2</v>
      </c>
      <c r="K69" s="32">
        <v>0.8729937194696441</v>
      </c>
      <c r="L69" s="32">
        <v>1.0274509803921568</v>
      </c>
      <c r="M69" s="50">
        <v>-0.15033054021084247</v>
      </c>
      <c r="N69" s="26">
        <v>1297</v>
      </c>
      <c r="O69" s="26">
        <v>1689</v>
      </c>
      <c r="P69" s="50">
        <v>-0.23208999407933684</v>
      </c>
      <c r="Q69" s="26">
        <v>125</v>
      </c>
      <c r="R69" s="26">
        <v>110</v>
      </c>
      <c r="S69" s="50">
        <v>0.13636363636363646</v>
      </c>
      <c r="T69" s="26">
        <v>894</v>
      </c>
      <c r="U69" s="26">
        <v>1004</v>
      </c>
      <c r="V69" s="50">
        <v>-0.10956175298804782</v>
      </c>
      <c r="W69" s="26">
        <v>692</v>
      </c>
      <c r="X69" s="26">
        <v>716</v>
      </c>
      <c r="Y69" s="50">
        <v>-3.3519553072625663E-2</v>
      </c>
      <c r="Z69" s="32">
        <v>0.56368221941992436</v>
      </c>
      <c r="AA69" s="32">
        <v>0.58372093023255811</v>
      </c>
      <c r="AB69" s="50">
        <v>-3.4329265535587683E-2</v>
      </c>
      <c r="AC69" s="26">
        <v>9</v>
      </c>
      <c r="AD69" s="26">
        <v>20</v>
      </c>
      <c r="AE69" s="50">
        <v>-0.55000000000000004</v>
      </c>
      <c r="AF69" s="26">
        <v>215</v>
      </c>
      <c r="AG69" s="26">
        <v>230</v>
      </c>
      <c r="AH69" s="50">
        <v>-6.5217391304347783E-2</v>
      </c>
      <c r="AI69" s="26">
        <v>52</v>
      </c>
      <c r="AJ69" s="26">
        <v>157</v>
      </c>
      <c r="AK69" s="50">
        <v>-0.66878980891719753</v>
      </c>
      <c r="AL69" s="26">
        <v>426</v>
      </c>
      <c r="AM69" s="26">
        <v>494</v>
      </c>
      <c r="AN69" s="50">
        <v>-0.13765182186234814</v>
      </c>
    </row>
    <row r="70" spans="1:40" s="37" customFormat="1" ht="13.9" customHeight="1">
      <c r="A70" s="25">
        <v>6</v>
      </c>
      <c r="B70" s="41" t="s">
        <v>114</v>
      </c>
      <c r="C70" s="25">
        <v>610</v>
      </c>
      <c r="D70" s="24" t="s">
        <v>87</v>
      </c>
      <c r="E70" s="26">
        <v>7</v>
      </c>
      <c r="F70" s="26">
        <v>10</v>
      </c>
      <c r="G70" s="50">
        <v>-0.30000000000000004</v>
      </c>
      <c r="H70" s="26">
        <v>16</v>
      </c>
      <c r="I70" s="26">
        <v>13</v>
      </c>
      <c r="J70" s="50">
        <v>0.23076923076923084</v>
      </c>
      <c r="K70" s="32">
        <v>0.4375</v>
      </c>
      <c r="L70" s="32">
        <v>0.76923076923076927</v>
      </c>
      <c r="M70" s="50">
        <v>-0.43125000000000002</v>
      </c>
      <c r="N70" s="26">
        <v>7</v>
      </c>
      <c r="O70" s="26">
        <v>13</v>
      </c>
      <c r="P70" s="50">
        <v>-0.46153846153846156</v>
      </c>
      <c r="Q70" s="26">
        <v>558</v>
      </c>
      <c r="R70" s="26">
        <v>344</v>
      </c>
      <c r="S70" s="50">
        <v>0.62209302325581395</v>
      </c>
      <c r="T70" s="26">
        <v>89</v>
      </c>
      <c r="U70" s="26">
        <v>96</v>
      </c>
      <c r="V70" s="50">
        <v>-7.291666666666663E-2</v>
      </c>
      <c r="W70" s="26">
        <v>18</v>
      </c>
      <c r="X70" s="26">
        <v>8</v>
      </c>
      <c r="Y70" s="50">
        <v>1.25</v>
      </c>
      <c r="Z70" s="32">
        <v>0.83177570093457942</v>
      </c>
      <c r="AA70" s="32">
        <v>0.92307692307692313</v>
      </c>
      <c r="AB70" s="50">
        <v>-9.8909657320872313E-2</v>
      </c>
      <c r="AC70" s="26">
        <v>2</v>
      </c>
      <c r="AD70" s="26">
        <v>6</v>
      </c>
      <c r="AE70" s="50">
        <v>-0.66666666666666674</v>
      </c>
      <c r="AF70" s="26">
        <v>41</v>
      </c>
      <c r="AG70" s="26">
        <v>36</v>
      </c>
      <c r="AH70" s="50">
        <v>0.13888888888888884</v>
      </c>
      <c r="AI70" s="26">
        <v>43</v>
      </c>
      <c r="AJ70" s="26">
        <v>48</v>
      </c>
      <c r="AK70" s="50">
        <v>-0.10416666666666663</v>
      </c>
      <c r="AL70" s="26">
        <v>5</v>
      </c>
      <c r="AM70" s="26">
        <v>2</v>
      </c>
      <c r="AN70" s="50">
        <v>1.5</v>
      </c>
    </row>
    <row r="71" spans="1:40" s="37" customFormat="1" ht="13.9" customHeight="1">
      <c r="A71" s="28">
        <v>6</v>
      </c>
      <c r="B71" s="40" t="s">
        <v>153</v>
      </c>
      <c r="C71" s="28"/>
      <c r="D71" s="29"/>
      <c r="E71" s="30">
        <v>24489</v>
      </c>
      <c r="F71" s="30">
        <v>23273</v>
      </c>
      <c r="G71" s="50">
        <v>5.2249387702487882E-2</v>
      </c>
      <c r="H71" s="30">
        <v>29325</v>
      </c>
      <c r="I71" s="30">
        <v>22307</v>
      </c>
      <c r="J71" s="50">
        <v>0.3146097637512888</v>
      </c>
      <c r="K71" s="31">
        <v>0.83508951406649612</v>
      </c>
      <c r="L71" s="31">
        <v>1.0433047922176895</v>
      </c>
      <c r="M71" s="50">
        <v>-0.19957281870487986</v>
      </c>
      <c r="N71" s="30">
        <v>26239</v>
      </c>
      <c r="O71" s="30">
        <v>24878</v>
      </c>
      <c r="P71" s="50">
        <v>5.4706970013666645E-2</v>
      </c>
      <c r="Q71" s="30">
        <v>202</v>
      </c>
      <c r="R71" s="30">
        <v>212</v>
      </c>
      <c r="S71" s="50">
        <v>-4.7169811320754707E-2</v>
      </c>
      <c r="T71" s="30">
        <v>15576</v>
      </c>
      <c r="U71" s="30">
        <v>9332</v>
      </c>
      <c r="V71" s="50">
        <v>0.66909558508358336</v>
      </c>
      <c r="W71" s="30">
        <v>17644</v>
      </c>
      <c r="X71" s="30">
        <v>16277</v>
      </c>
      <c r="Y71" s="50">
        <v>8.3983535049456215E-2</v>
      </c>
      <c r="Z71" s="31">
        <v>0.46887417218543048</v>
      </c>
      <c r="AA71" s="31">
        <v>0.36440313952126208</v>
      </c>
      <c r="AB71" s="50">
        <v>0.28669081391949081</v>
      </c>
      <c r="AC71" s="30">
        <v>489</v>
      </c>
      <c r="AD71" s="30">
        <v>346</v>
      </c>
      <c r="AE71" s="50">
        <v>0.41329479768786137</v>
      </c>
      <c r="AF71" s="30">
        <v>3421</v>
      </c>
      <c r="AG71" s="30">
        <v>2507</v>
      </c>
      <c r="AH71" s="50">
        <v>0.36457917830075792</v>
      </c>
      <c r="AI71" s="30">
        <v>1846</v>
      </c>
      <c r="AJ71" s="30">
        <v>1514</v>
      </c>
      <c r="AK71" s="50">
        <v>0.21928665785997348</v>
      </c>
      <c r="AL71" s="30">
        <v>13053</v>
      </c>
      <c r="AM71" s="30">
        <v>12452</v>
      </c>
      <c r="AN71" s="50">
        <v>4.8265338901381405E-2</v>
      </c>
    </row>
    <row r="72" spans="1:40" s="37" customFormat="1" ht="13.9" customHeight="1">
      <c r="A72" s="25">
        <v>7</v>
      </c>
      <c r="B72" s="41" t="s">
        <v>115</v>
      </c>
      <c r="C72" s="25">
        <v>7</v>
      </c>
      <c r="D72" s="24" t="s">
        <v>141</v>
      </c>
      <c r="E72" s="26">
        <v>4</v>
      </c>
      <c r="F72" s="26">
        <v>1</v>
      </c>
      <c r="G72" s="50">
        <v>3</v>
      </c>
      <c r="H72" s="26">
        <v>4</v>
      </c>
      <c r="I72" s="26">
        <v>2</v>
      </c>
      <c r="J72" s="50">
        <v>1</v>
      </c>
      <c r="K72" s="47">
        <v>1</v>
      </c>
      <c r="L72" s="47">
        <v>0.5</v>
      </c>
      <c r="M72" s="50">
        <v>1</v>
      </c>
      <c r="N72" s="26">
        <v>4</v>
      </c>
      <c r="O72" s="26">
        <v>1</v>
      </c>
      <c r="P72" s="50">
        <v>3</v>
      </c>
      <c r="Q72" s="26">
        <v>504</v>
      </c>
      <c r="R72" s="26">
        <v>310</v>
      </c>
      <c r="S72" s="50">
        <v>0.62580645161290316</v>
      </c>
      <c r="T72" s="26">
        <v>3</v>
      </c>
      <c r="U72" s="26">
        <v>2</v>
      </c>
      <c r="V72" s="50">
        <v>0.5</v>
      </c>
      <c r="W72" s="26">
        <v>0</v>
      </c>
      <c r="X72" s="26" t="s">
        <v>206</v>
      </c>
      <c r="Y72" s="50" t="s">
        <v>206</v>
      </c>
      <c r="Z72" s="47">
        <v>1</v>
      </c>
      <c r="AA72" s="47">
        <v>1</v>
      </c>
      <c r="AB72" s="50">
        <v>0</v>
      </c>
      <c r="AC72" s="26">
        <v>0</v>
      </c>
      <c r="AD72" s="26" t="s">
        <v>206</v>
      </c>
      <c r="AE72" s="50" t="s">
        <v>206</v>
      </c>
      <c r="AF72" s="26">
        <v>0</v>
      </c>
      <c r="AG72" s="26" t="s">
        <v>206</v>
      </c>
      <c r="AH72" s="50" t="s">
        <v>206</v>
      </c>
      <c r="AI72" s="26">
        <v>0</v>
      </c>
      <c r="AJ72" s="26" t="s">
        <v>206</v>
      </c>
      <c r="AK72" s="50" t="s">
        <v>206</v>
      </c>
      <c r="AL72" s="26">
        <v>0</v>
      </c>
      <c r="AM72" s="26" t="s">
        <v>206</v>
      </c>
      <c r="AN72" s="50" t="s">
        <v>206</v>
      </c>
    </row>
    <row r="73" spans="1:40" s="37" customFormat="1" ht="13.9" customHeight="1">
      <c r="A73" s="25">
        <v>7</v>
      </c>
      <c r="B73" s="41" t="s">
        <v>115</v>
      </c>
      <c r="C73" s="25">
        <v>701</v>
      </c>
      <c r="D73" s="24" t="s">
        <v>116</v>
      </c>
      <c r="E73" s="26">
        <v>9461</v>
      </c>
      <c r="F73" s="26">
        <v>9256</v>
      </c>
      <c r="G73" s="50">
        <v>2.2147796024200472E-2</v>
      </c>
      <c r="H73" s="26">
        <v>8477</v>
      </c>
      <c r="I73" s="26">
        <v>8008</v>
      </c>
      <c r="J73" s="50">
        <v>5.856643356643354E-2</v>
      </c>
      <c r="K73" s="32">
        <v>1.1160788014627816</v>
      </c>
      <c r="L73" s="32">
        <v>1.1558441558441559</v>
      </c>
      <c r="M73" s="50">
        <v>-3.440373356590809E-2</v>
      </c>
      <c r="N73" s="26">
        <v>9909</v>
      </c>
      <c r="O73" s="26">
        <v>9797</v>
      </c>
      <c r="P73" s="50">
        <v>1.1432071042155822E-2</v>
      </c>
      <c r="Q73" s="26">
        <v>164</v>
      </c>
      <c r="R73" s="26">
        <v>131</v>
      </c>
      <c r="S73" s="50">
        <v>0.25190839694656497</v>
      </c>
      <c r="T73" s="26">
        <v>2851</v>
      </c>
      <c r="U73" s="26">
        <v>1980</v>
      </c>
      <c r="V73" s="50">
        <v>0.43989898989898979</v>
      </c>
      <c r="W73" s="26">
        <v>7237</v>
      </c>
      <c r="X73" s="26">
        <v>6975</v>
      </c>
      <c r="Y73" s="50">
        <v>3.7562724014337023E-2</v>
      </c>
      <c r="Z73" s="32">
        <v>0.28261300555114988</v>
      </c>
      <c r="AA73" s="32">
        <v>0.22110552763819097</v>
      </c>
      <c r="AB73" s="50">
        <v>0.2781815478336096</v>
      </c>
      <c r="AC73" s="26">
        <v>51</v>
      </c>
      <c r="AD73" s="26">
        <v>59</v>
      </c>
      <c r="AE73" s="50">
        <v>-0.13559322033898302</v>
      </c>
      <c r="AF73" s="26">
        <v>805</v>
      </c>
      <c r="AG73" s="26">
        <v>594</v>
      </c>
      <c r="AH73" s="50">
        <v>0.35521885521885532</v>
      </c>
      <c r="AI73" s="26">
        <v>390</v>
      </c>
      <c r="AJ73" s="26">
        <v>224</v>
      </c>
      <c r="AK73" s="50">
        <v>0.7410714285714286</v>
      </c>
      <c r="AL73" s="26">
        <v>5012</v>
      </c>
      <c r="AM73" s="26">
        <v>5574</v>
      </c>
      <c r="AN73" s="50">
        <v>-0.10082526013634729</v>
      </c>
    </row>
    <row r="74" spans="1:40" s="37" customFormat="1" ht="13.9" customHeight="1">
      <c r="A74" s="25">
        <v>7</v>
      </c>
      <c r="B74" s="41" t="s">
        <v>115</v>
      </c>
      <c r="C74" s="25">
        <v>702</v>
      </c>
      <c r="D74" s="24" t="s">
        <v>180</v>
      </c>
      <c r="E74" s="26">
        <v>5685</v>
      </c>
      <c r="F74" s="26">
        <v>5998</v>
      </c>
      <c r="G74" s="50">
        <v>-5.2184061353784617E-2</v>
      </c>
      <c r="H74" s="26">
        <v>6077</v>
      </c>
      <c r="I74" s="26">
        <v>4846</v>
      </c>
      <c r="J74" s="50">
        <v>0.25402393726784966</v>
      </c>
      <c r="K74" s="32">
        <v>0.93549448741155172</v>
      </c>
      <c r="L74" s="32">
        <v>1.237721832439125</v>
      </c>
      <c r="M74" s="50">
        <v>-0.24418034578253089</v>
      </c>
      <c r="N74" s="26">
        <v>6008</v>
      </c>
      <c r="O74" s="26">
        <v>6331</v>
      </c>
      <c r="P74" s="50">
        <v>-5.1018796398673238E-2</v>
      </c>
      <c r="Q74" s="26">
        <v>136</v>
      </c>
      <c r="R74" s="26">
        <v>130</v>
      </c>
      <c r="S74" s="50">
        <v>4.6153846153846212E-2</v>
      </c>
      <c r="T74" s="26">
        <v>1796</v>
      </c>
      <c r="U74" s="26">
        <v>923</v>
      </c>
      <c r="V74" s="50">
        <v>0.94582881906825578</v>
      </c>
      <c r="W74" s="26">
        <v>5252</v>
      </c>
      <c r="X74" s="26">
        <v>4513</v>
      </c>
      <c r="Y74" s="50">
        <v>0.16374916906713932</v>
      </c>
      <c r="Z74" s="32">
        <v>0.25482406356413168</v>
      </c>
      <c r="AA74" s="32">
        <v>0.16979396615158204</v>
      </c>
      <c r="AB74" s="50">
        <v>0.50078397566047639</v>
      </c>
      <c r="AC74" s="26">
        <v>59</v>
      </c>
      <c r="AD74" s="26">
        <v>37</v>
      </c>
      <c r="AE74" s="50">
        <v>0.59459459459459452</v>
      </c>
      <c r="AF74" s="26">
        <v>523</v>
      </c>
      <c r="AG74" s="26">
        <v>453</v>
      </c>
      <c r="AH74" s="50">
        <v>0.15452538631346568</v>
      </c>
      <c r="AI74" s="26">
        <v>248</v>
      </c>
      <c r="AJ74" s="26">
        <v>242</v>
      </c>
      <c r="AK74" s="50">
        <v>2.4793388429751984E-2</v>
      </c>
      <c r="AL74" s="26">
        <v>3992</v>
      </c>
      <c r="AM74" s="26">
        <v>3511</v>
      </c>
      <c r="AN74" s="50">
        <v>0.13699800626602099</v>
      </c>
    </row>
    <row r="75" spans="1:40" s="37" customFormat="1" ht="13.9" customHeight="1">
      <c r="A75" s="25">
        <v>7</v>
      </c>
      <c r="B75" s="41" t="s">
        <v>115</v>
      </c>
      <c r="C75" s="25">
        <v>703</v>
      </c>
      <c r="D75" s="24" t="s">
        <v>117</v>
      </c>
      <c r="E75" s="26">
        <v>3655</v>
      </c>
      <c r="F75" s="26">
        <v>3633</v>
      </c>
      <c r="G75" s="50">
        <v>6.0556014313239981E-3</v>
      </c>
      <c r="H75" s="26">
        <v>3358</v>
      </c>
      <c r="I75" s="26">
        <v>3166</v>
      </c>
      <c r="J75" s="50">
        <v>6.0644346178142738E-2</v>
      </c>
      <c r="K75" s="32">
        <v>1.0884455032757594</v>
      </c>
      <c r="L75" s="32">
        <v>1.1475047378395451</v>
      </c>
      <c r="M75" s="50">
        <v>-5.1467530038245446E-2</v>
      </c>
      <c r="N75" s="26">
        <v>3888</v>
      </c>
      <c r="O75" s="26">
        <v>3866</v>
      </c>
      <c r="P75" s="50">
        <v>5.6906363166062679E-3</v>
      </c>
      <c r="Q75" s="26">
        <v>221</v>
      </c>
      <c r="R75" s="26">
        <v>154</v>
      </c>
      <c r="S75" s="50">
        <v>0.43506493506493515</v>
      </c>
      <c r="T75" s="26">
        <v>1241</v>
      </c>
      <c r="U75" s="26">
        <v>1070</v>
      </c>
      <c r="V75" s="50">
        <v>0.15981308411214945</v>
      </c>
      <c r="W75" s="26">
        <v>2959</v>
      </c>
      <c r="X75" s="26">
        <v>2444</v>
      </c>
      <c r="Y75" s="50">
        <v>0.21072013093289699</v>
      </c>
      <c r="Z75" s="32">
        <v>0.2954761904761905</v>
      </c>
      <c r="AA75" s="32">
        <v>0.30449630051223675</v>
      </c>
      <c r="AB75" s="50">
        <v>-2.9623052959501406E-2</v>
      </c>
      <c r="AC75" s="26">
        <v>88</v>
      </c>
      <c r="AD75" s="26">
        <v>28</v>
      </c>
      <c r="AE75" s="50">
        <v>2.1428571428571428</v>
      </c>
      <c r="AF75" s="26">
        <v>452</v>
      </c>
      <c r="AG75" s="26">
        <v>364</v>
      </c>
      <c r="AH75" s="50">
        <v>0.24175824175824179</v>
      </c>
      <c r="AI75" s="26">
        <v>177</v>
      </c>
      <c r="AJ75" s="26">
        <v>216</v>
      </c>
      <c r="AK75" s="50">
        <v>-0.18055555555555558</v>
      </c>
      <c r="AL75" s="26">
        <v>1900</v>
      </c>
      <c r="AM75" s="26">
        <v>1854</v>
      </c>
      <c r="AN75" s="50">
        <v>2.4811218985976158E-2</v>
      </c>
    </row>
    <row r="76" spans="1:40" s="37" customFormat="1" ht="13.9" customHeight="1">
      <c r="A76" s="25">
        <v>7</v>
      </c>
      <c r="B76" s="41" t="s">
        <v>115</v>
      </c>
      <c r="C76" s="25">
        <v>704</v>
      </c>
      <c r="D76" s="24" t="s">
        <v>181</v>
      </c>
      <c r="E76" s="26">
        <v>1144</v>
      </c>
      <c r="F76" s="26">
        <v>1117</v>
      </c>
      <c r="G76" s="50">
        <v>2.4171888988361756E-2</v>
      </c>
      <c r="H76" s="26">
        <v>972</v>
      </c>
      <c r="I76" s="26">
        <v>933</v>
      </c>
      <c r="J76" s="50">
        <v>4.1800643086816747E-2</v>
      </c>
      <c r="K76" s="32">
        <v>1.176954732510288</v>
      </c>
      <c r="L76" s="32">
        <v>1.197213290460879</v>
      </c>
      <c r="M76" s="50">
        <v>-1.6921427545122047E-2</v>
      </c>
      <c r="N76" s="26">
        <v>1262</v>
      </c>
      <c r="O76" s="26">
        <v>1207</v>
      </c>
      <c r="P76" s="50">
        <v>4.5567522783761305E-2</v>
      </c>
      <c r="Q76" s="26">
        <v>159</v>
      </c>
      <c r="R76" s="26">
        <v>130</v>
      </c>
      <c r="S76" s="50">
        <v>0.22307692307692317</v>
      </c>
      <c r="T76" s="26">
        <v>360</v>
      </c>
      <c r="U76" s="26">
        <v>369</v>
      </c>
      <c r="V76" s="50">
        <v>-2.4390243902439046E-2</v>
      </c>
      <c r="W76" s="26">
        <v>811</v>
      </c>
      <c r="X76" s="26">
        <v>678</v>
      </c>
      <c r="Y76" s="50">
        <v>0.19616519174041303</v>
      </c>
      <c r="Z76" s="32">
        <v>0.30742954739538858</v>
      </c>
      <c r="AA76" s="32">
        <v>0.3524355300859599</v>
      </c>
      <c r="AB76" s="50">
        <v>-0.12769990210576743</v>
      </c>
      <c r="AC76" s="26">
        <v>6</v>
      </c>
      <c r="AD76" s="26">
        <v>1</v>
      </c>
      <c r="AE76" s="50">
        <v>5</v>
      </c>
      <c r="AF76" s="26">
        <v>89</v>
      </c>
      <c r="AG76" s="26">
        <v>90</v>
      </c>
      <c r="AH76" s="50">
        <v>-1.1111111111111072E-2</v>
      </c>
      <c r="AI76" s="26">
        <v>40</v>
      </c>
      <c r="AJ76" s="26">
        <v>47</v>
      </c>
      <c r="AK76" s="50">
        <v>-0.14893617021276595</v>
      </c>
      <c r="AL76" s="26">
        <v>561</v>
      </c>
      <c r="AM76" s="26">
        <v>508</v>
      </c>
      <c r="AN76" s="50">
        <v>0.10433070866141736</v>
      </c>
    </row>
    <row r="77" spans="1:40" s="37" customFormat="1" ht="13.9" customHeight="1">
      <c r="A77" s="25">
        <v>7</v>
      </c>
      <c r="B77" s="41" t="s">
        <v>115</v>
      </c>
      <c r="C77" s="25">
        <v>705</v>
      </c>
      <c r="D77" s="24" t="s">
        <v>95</v>
      </c>
      <c r="E77" s="26">
        <v>1464</v>
      </c>
      <c r="F77" s="26">
        <v>1416</v>
      </c>
      <c r="G77" s="50">
        <v>3.3898305084745672E-2</v>
      </c>
      <c r="H77" s="26">
        <v>1163</v>
      </c>
      <c r="I77" s="26">
        <v>1213</v>
      </c>
      <c r="J77" s="50">
        <v>-4.12201154163232E-2</v>
      </c>
      <c r="K77" s="32">
        <v>1.2588134135855547</v>
      </c>
      <c r="L77" s="32">
        <v>1.1673536685902721</v>
      </c>
      <c r="M77" s="50">
        <v>7.8347931270676296E-2</v>
      </c>
      <c r="N77" s="26">
        <v>1639</v>
      </c>
      <c r="O77" s="26">
        <v>1558</v>
      </c>
      <c r="P77" s="50">
        <v>5.1989730423620095E-2</v>
      </c>
      <c r="Q77" s="26">
        <v>184</v>
      </c>
      <c r="R77" s="26">
        <v>152</v>
      </c>
      <c r="S77" s="50">
        <v>0.21052631578947367</v>
      </c>
      <c r="T77" s="26">
        <v>461</v>
      </c>
      <c r="U77" s="26">
        <v>460</v>
      </c>
      <c r="V77" s="50">
        <v>2.1739130434783593E-3</v>
      </c>
      <c r="W77" s="26">
        <v>882</v>
      </c>
      <c r="X77" s="26">
        <v>889</v>
      </c>
      <c r="Y77" s="50">
        <v>-7.8740157480314821E-3</v>
      </c>
      <c r="Z77" s="32">
        <v>0.34326135517498141</v>
      </c>
      <c r="AA77" s="32">
        <v>0.34099332839140106</v>
      </c>
      <c r="AB77" s="50">
        <v>6.6512350674996501E-3</v>
      </c>
      <c r="AC77" s="26">
        <v>31</v>
      </c>
      <c r="AD77" s="26">
        <v>5</v>
      </c>
      <c r="AE77" s="50">
        <v>5.2</v>
      </c>
      <c r="AF77" s="26">
        <v>207</v>
      </c>
      <c r="AG77" s="26">
        <v>201</v>
      </c>
      <c r="AH77" s="50">
        <v>2.9850746268656803E-2</v>
      </c>
      <c r="AI77" s="26">
        <v>34</v>
      </c>
      <c r="AJ77" s="26">
        <v>41</v>
      </c>
      <c r="AK77" s="50">
        <v>-0.17073170731707321</v>
      </c>
      <c r="AL77" s="26">
        <v>595</v>
      </c>
      <c r="AM77" s="26">
        <v>640</v>
      </c>
      <c r="AN77" s="50">
        <v>-7.03125E-2</v>
      </c>
    </row>
    <row r="78" spans="1:40" s="37" customFormat="1" ht="13.9" customHeight="1">
      <c r="A78" s="25">
        <v>7</v>
      </c>
      <c r="B78" s="41" t="s">
        <v>115</v>
      </c>
      <c r="C78" s="25">
        <v>706</v>
      </c>
      <c r="D78" s="24" t="s">
        <v>118</v>
      </c>
      <c r="E78" s="26">
        <v>1264</v>
      </c>
      <c r="F78" s="26">
        <v>1253</v>
      </c>
      <c r="G78" s="50">
        <v>8.7789305666401418E-3</v>
      </c>
      <c r="H78" s="26">
        <v>1227</v>
      </c>
      <c r="I78" s="26">
        <v>1103</v>
      </c>
      <c r="J78" s="50">
        <v>0.11242067089755214</v>
      </c>
      <c r="K78" s="32">
        <v>1.030154849225754</v>
      </c>
      <c r="L78" s="32">
        <v>1.1359927470534905</v>
      </c>
      <c r="M78" s="50">
        <v>-9.3167758422979641E-2</v>
      </c>
      <c r="N78" s="26">
        <v>1311</v>
      </c>
      <c r="O78" s="26">
        <v>1346</v>
      </c>
      <c r="P78" s="50">
        <v>-2.6002971768202099E-2</v>
      </c>
      <c r="Q78" s="26">
        <v>95</v>
      </c>
      <c r="R78" s="26">
        <v>105</v>
      </c>
      <c r="S78" s="50">
        <v>-9.5238095238095233E-2</v>
      </c>
      <c r="T78" s="26">
        <v>398</v>
      </c>
      <c r="U78" s="26">
        <v>372</v>
      </c>
      <c r="V78" s="50">
        <v>6.9892473118279508E-2</v>
      </c>
      <c r="W78" s="26">
        <v>938</v>
      </c>
      <c r="X78" s="26">
        <v>885</v>
      </c>
      <c r="Y78" s="50">
        <v>5.9887005649717606E-2</v>
      </c>
      <c r="Z78" s="32">
        <v>0.29790419161676646</v>
      </c>
      <c r="AA78" s="32">
        <v>0.29594272076372313</v>
      </c>
      <c r="AB78" s="50">
        <v>6.6278732856868139E-3</v>
      </c>
      <c r="AC78" s="26">
        <v>0</v>
      </c>
      <c r="AD78" s="26" t="s">
        <v>206</v>
      </c>
      <c r="AE78" s="50" t="s">
        <v>206</v>
      </c>
      <c r="AF78" s="26">
        <v>113</v>
      </c>
      <c r="AG78" s="26">
        <v>127</v>
      </c>
      <c r="AH78" s="50">
        <v>-0.11023622047244097</v>
      </c>
      <c r="AI78" s="26">
        <v>70</v>
      </c>
      <c r="AJ78" s="26">
        <v>64</v>
      </c>
      <c r="AK78" s="50">
        <v>9.375E-2</v>
      </c>
      <c r="AL78" s="26">
        <v>709</v>
      </c>
      <c r="AM78" s="26">
        <v>666</v>
      </c>
      <c r="AN78" s="50">
        <v>6.4564564564564497E-2</v>
      </c>
    </row>
    <row r="79" spans="1:40" s="37" customFormat="1" ht="13.9" customHeight="1">
      <c r="A79" s="25">
        <v>7</v>
      </c>
      <c r="B79" s="41" t="s">
        <v>115</v>
      </c>
      <c r="C79" s="25">
        <v>707</v>
      </c>
      <c r="D79" s="24" t="s">
        <v>119</v>
      </c>
      <c r="E79" s="26">
        <v>1307</v>
      </c>
      <c r="F79" s="26">
        <v>1363</v>
      </c>
      <c r="G79" s="50">
        <v>-4.108584005869409E-2</v>
      </c>
      <c r="H79" s="26">
        <v>1386</v>
      </c>
      <c r="I79" s="26">
        <v>1055</v>
      </c>
      <c r="J79" s="50">
        <v>0.31374407582938391</v>
      </c>
      <c r="K79" s="32">
        <v>0.94300144300144295</v>
      </c>
      <c r="L79" s="32">
        <v>1.2919431279620852</v>
      </c>
      <c r="M79" s="50">
        <v>-0.27009059254106937</v>
      </c>
      <c r="N79" s="26">
        <v>1408</v>
      </c>
      <c r="O79" s="26">
        <v>1491</v>
      </c>
      <c r="P79" s="50">
        <v>-5.5667337357478197E-2</v>
      </c>
      <c r="Q79" s="26">
        <v>203</v>
      </c>
      <c r="R79" s="26">
        <v>174</v>
      </c>
      <c r="S79" s="50">
        <v>0.16666666666666674</v>
      </c>
      <c r="T79" s="26">
        <v>531</v>
      </c>
      <c r="U79" s="26">
        <v>329</v>
      </c>
      <c r="V79" s="50">
        <v>0.61398176291793316</v>
      </c>
      <c r="W79" s="26">
        <v>1104</v>
      </c>
      <c r="X79" s="26">
        <v>845</v>
      </c>
      <c r="Y79" s="50">
        <v>0.30650887573964503</v>
      </c>
      <c r="Z79" s="32">
        <v>0.32477064220183488</v>
      </c>
      <c r="AA79" s="32">
        <v>0.28023850085178875</v>
      </c>
      <c r="AB79" s="50">
        <v>0.15890800591171472</v>
      </c>
      <c r="AC79" s="26">
        <v>26</v>
      </c>
      <c r="AD79" s="26">
        <v>13</v>
      </c>
      <c r="AE79" s="50">
        <v>1</v>
      </c>
      <c r="AF79" s="26">
        <v>202</v>
      </c>
      <c r="AG79" s="26">
        <v>144</v>
      </c>
      <c r="AH79" s="50">
        <v>0.40277777777777768</v>
      </c>
      <c r="AI79" s="26">
        <v>82</v>
      </c>
      <c r="AJ79" s="26">
        <v>48</v>
      </c>
      <c r="AK79" s="50">
        <v>0.70833333333333326</v>
      </c>
      <c r="AL79" s="26">
        <v>823</v>
      </c>
      <c r="AM79" s="26">
        <v>642</v>
      </c>
      <c r="AN79" s="50">
        <v>0.2819314641744548</v>
      </c>
    </row>
    <row r="80" spans="1:40" s="37" customFormat="1" ht="13.9" customHeight="1">
      <c r="A80" s="25">
        <v>7</v>
      </c>
      <c r="B80" s="41" t="s">
        <v>115</v>
      </c>
      <c r="C80" s="25">
        <v>708</v>
      </c>
      <c r="D80" s="24" t="s">
        <v>120</v>
      </c>
      <c r="E80" s="26">
        <v>1690</v>
      </c>
      <c r="F80" s="26">
        <v>1671</v>
      </c>
      <c r="G80" s="50">
        <v>1.1370436864153177E-2</v>
      </c>
      <c r="H80" s="26">
        <v>1738</v>
      </c>
      <c r="I80" s="26">
        <v>1415</v>
      </c>
      <c r="J80" s="50">
        <v>0.22826855123674905</v>
      </c>
      <c r="K80" s="32">
        <v>0.97238204833141539</v>
      </c>
      <c r="L80" s="32">
        <v>1.1809187279151943</v>
      </c>
      <c r="M80" s="50">
        <v>-0.17658851083844829</v>
      </c>
      <c r="N80" s="26">
        <v>1829</v>
      </c>
      <c r="O80" s="26">
        <v>1804</v>
      </c>
      <c r="P80" s="50">
        <v>1.3858093126385862E-2</v>
      </c>
      <c r="Q80" s="26">
        <v>276</v>
      </c>
      <c r="R80" s="26">
        <v>271</v>
      </c>
      <c r="S80" s="50">
        <v>1.8450184501844991E-2</v>
      </c>
      <c r="T80" s="26">
        <v>1015</v>
      </c>
      <c r="U80" s="26">
        <v>628</v>
      </c>
      <c r="V80" s="50">
        <v>0.61624203821656054</v>
      </c>
      <c r="W80" s="26">
        <v>1154</v>
      </c>
      <c r="X80" s="26">
        <v>1042</v>
      </c>
      <c r="Y80" s="50">
        <v>0.10748560460652601</v>
      </c>
      <c r="Z80" s="32">
        <v>0.46795758414015676</v>
      </c>
      <c r="AA80" s="32">
        <v>0.37604790419161677</v>
      </c>
      <c r="AB80" s="50">
        <v>0.24440949922621313</v>
      </c>
      <c r="AC80" s="26">
        <v>40</v>
      </c>
      <c r="AD80" s="26">
        <v>24</v>
      </c>
      <c r="AE80" s="50">
        <v>0.66666666666666674</v>
      </c>
      <c r="AF80" s="26">
        <v>184</v>
      </c>
      <c r="AG80" s="26">
        <v>171</v>
      </c>
      <c r="AH80" s="50">
        <v>7.6023391812865437E-2</v>
      </c>
      <c r="AI80" s="26">
        <v>38</v>
      </c>
      <c r="AJ80" s="26">
        <v>33</v>
      </c>
      <c r="AK80" s="50">
        <v>0.1515151515151516</v>
      </c>
      <c r="AL80" s="26">
        <v>820</v>
      </c>
      <c r="AM80" s="26">
        <v>805</v>
      </c>
      <c r="AN80" s="50">
        <v>1.8633540372670732E-2</v>
      </c>
    </row>
    <row r="81" spans="1:40" s="37" customFormat="1" ht="13.9" customHeight="1">
      <c r="A81" s="25">
        <v>7</v>
      </c>
      <c r="B81" s="41" t="s">
        <v>115</v>
      </c>
      <c r="C81" s="25">
        <v>709</v>
      </c>
      <c r="D81" s="24" t="s">
        <v>154</v>
      </c>
      <c r="E81" s="26">
        <v>714</v>
      </c>
      <c r="F81" s="26">
        <v>822</v>
      </c>
      <c r="G81" s="50">
        <v>-0.13138686131386856</v>
      </c>
      <c r="H81" s="26">
        <v>847</v>
      </c>
      <c r="I81" s="26">
        <v>758</v>
      </c>
      <c r="J81" s="50">
        <v>0.11741424802110823</v>
      </c>
      <c r="K81" s="32">
        <v>0.84297520661157022</v>
      </c>
      <c r="L81" s="32">
        <v>1.0844327176781003</v>
      </c>
      <c r="M81" s="50">
        <v>-0.22265789949930637</v>
      </c>
      <c r="N81" s="26">
        <v>756</v>
      </c>
      <c r="O81" s="26">
        <v>894</v>
      </c>
      <c r="P81" s="50">
        <v>-0.15436241610738255</v>
      </c>
      <c r="Q81" s="26">
        <v>170</v>
      </c>
      <c r="R81" s="26">
        <v>113</v>
      </c>
      <c r="S81" s="50">
        <v>0.50442477876106184</v>
      </c>
      <c r="T81" s="26">
        <v>390</v>
      </c>
      <c r="U81" s="26">
        <v>294</v>
      </c>
      <c r="V81" s="50">
        <v>0.32653061224489788</v>
      </c>
      <c r="W81" s="26">
        <v>568</v>
      </c>
      <c r="X81" s="26">
        <v>532</v>
      </c>
      <c r="Y81" s="50">
        <v>6.7669172932330879E-2</v>
      </c>
      <c r="Z81" s="32">
        <v>0.40709812108559501</v>
      </c>
      <c r="AA81" s="32">
        <v>0.3559322033898305</v>
      </c>
      <c r="AB81" s="50">
        <v>0.14375186400238604</v>
      </c>
      <c r="AC81" s="26">
        <v>2</v>
      </c>
      <c r="AD81" s="26">
        <v>1</v>
      </c>
      <c r="AE81" s="50">
        <v>1</v>
      </c>
      <c r="AF81" s="26">
        <v>90</v>
      </c>
      <c r="AG81" s="26">
        <v>78</v>
      </c>
      <c r="AH81" s="50">
        <v>0.15384615384615374</v>
      </c>
      <c r="AI81" s="26">
        <v>55</v>
      </c>
      <c r="AJ81" s="26">
        <v>55</v>
      </c>
      <c r="AK81" s="50">
        <v>0</v>
      </c>
      <c r="AL81" s="26">
        <v>386</v>
      </c>
      <c r="AM81" s="26">
        <v>393</v>
      </c>
      <c r="AN81" s="50">
        <v>-1.7811704834605591E-2</v>
      </c>
    </row>
    <row r="82" spans="1:40" s="37" customFormat="1" ht="13.9" customHeight="1">
      <c r="A82" s="25">
        <v>7</v>
      </c>
      <c r="B82" s="41" t="s">
        <v>115</v>
      </c>
      <c r="C82" s="25">
        <v>710</v>
      </c>
      <c r="D82" s="49" t="s">
        <v>223</v>
      </c>
      <c r="E82" s="26">
        <v>37</v>
      </c>
      <c r="F82" s="26">
        <v>35</v>
      </c>
      <c r="G82" s="50">
        <v>5.7142857142857162E-2</v>
      </c>
      <c r="H82" s="26">
        <v>31</v>
      </c>
      <c r="I82" s="26">
        <v>59</v>
      </c>
      <c r="J82" s="50">
        <v>-0.47457627118644063</v>
      </c>
      <c r="K82" s="32">
        <v>1.1935483870967742</v>
      </c>
      <c r="L82" s="32">
        <v>0.59322033898305082</v>
      </c>
      <c r="M82" s="50">
        <v>1.0119815668202765</v>
      </c>
      <c r="N82" s="26">
        <v>43</v>
      </c>
      <c r="O82" s="26">
        <v>48</v>
      </c>
      <c r="P82" s="50">
        <v>-0.10416666666666663</v>
      </c>
      <c r="Q82" s="26">
        <v>725</v>
      </c>
      <c r="R82" s="26">
        <v>925</v>
      </c>
      <c r="S82" s="50">
        <v>-0.21621621621621623</v>
      </c>
      <c r="T82" s="26">
        <v>133</v>
      </c>
      <c r="U82" s="26">
        <v>144</v>
      </c>
      <c r="V82" s="50">
        <v>-7.638888888888884E-2</v>
      </c>
      <c r="W82" s="26">
        <v>17</v>
      </c>
      <c r="X82" s="26">
        <v>36</v>
      </c>
      <c r="Y82" s="50">
        <v>-0.52777777777777779</v>
      </c>
      <c r="Z82" s="32">
        <v>0.88666666666666671</v>
      </c>
      <c r="AA82" s="32">
        <v>0.8</v>
      </c>
      <c r="AB82" s="50">
        <v>0.10833333333333339</v>
      </c>
      <c r="AC82" s="26">
        <v>15</v>
      </c>
      <c r="AD82" s="26">
        <v>34</v>
      </c>
      <c r="AE82" s="50">
        <v>-0.55882352941176472</v>
      </c>
      <c r="AF82" s="26">
        <v>116</v>
      </c>
      <c r="AG82" s="26">
        <v>107</v>
      </c>
      <c r="AH82" s="50">
        <v>8.4112149532710179E-2</v>
      </c>
      <c r="AI82" s="26">
        <v>1</v>
      </c>
      <c r="AJ82" s="26" t="s">
        <v>206</v>
      </c>
      <c r="AK82" s="50" t="s">
        <v>206</v>
      </c>
      <c r="AL82" s="26">
        <v>11</v>
      </c>
      <c r="AM82" s="26">
        <v>25</v>
      </c>
      <c r="AN82" s="50">
        <v>-0.56000000000000005</v>
      </c>
    </row>
    <row r="83" spans="1:40" s="37" customFormat="1" ht="13.9" customHeight="1">
      <c r="A83" s="25">
        <v>7</v>
      </c>
      <c r="B83" s="41" t="s">
        <v>115</v>
      </c>
      <c r="C83" s="25">
        <v>711</v>
      </c>
      <c r="D83" s="24" t="s">
        <v>183</v>
      </c>
      <c r="E83" s="26">
        <v>2</v>
      </c>
      <c r="F83" s="26">
        <v>3</v>
      </c>
      <c r="G83" s="50">
        <v>-0.33333333333333337</v>
      </c>
      <c r="H83" s="26">
        <v>5</v>
      </c>
      <c r="I83" s="26" t="s">
        <v>206</v>
      </c>
      <c r="J83" s="50" t="s">
        <v>206</v>
      </c>
      <c r="K83" s="32">
        <v>0.4</v>
      </c>
      <c r="L83" s="32" t="s">
        <v>206</v>
      </c>
      <c r="M83" s="50" t="s">
        <v>206</v>
      </c>
      <c r="N83" s="26">
        <v>2</v>
      </c>
      <c r="O83" s="26">
        <v>3</v>
      </c>
      <c r="P83" s="50">
        <v>-0.33333333333333337</v>
      </c>
      <c r="Q83" s="26">
        <v>0</v>
      </c>
      <c r="R83" s="26" t="s">
        <v>206</v>
      </c>
      <c r="S83" s="50" t="s">
        <v>206</v>
      </c>
      <c r="T83" s="26">
        <v>0</v>
      </c>
      <c r="U83" s="26" t="s">
        <v>206</v>
      </c>
      <c r="V83" s="50" t="s">
        <v>206</v>
      </c>
      <c r="W83" s="26">
        <v>0</v>
      </c>
      <c r="X83" s="26" t="s">
        <v>206</v>
      </c>
      <c r="Y83" s="50" t="s">
        <v>206</v>
      </c>
      <c r="Z83" s="26" t="s">
        <v>206</v>
      </c>
      <c r="AA83" s="26" t="s">
        <v>206</v>
      </c>
      <c r="AB83" s="50" t="s">
        <v>206</v>
      </c>
      <c r="AC83" s="26">
        <v>0</v>
      </c>
      <c r="AD83" s="26" t="s">
        <v>206</v>
      </c>
      <c r="AE83" s="50" t="s">
        <v>206</v>
      </c>
      <c r="AF83" s="26">
        <v>0</v>
      </c>
      <c r="AG83" s="26" t="s">
        <v>206</v>
      </c>
      <c r="AH83" s="50" t="s">
        <v>206</v>
      </c>
      <c r="AI83" s="26">
        <v>0</v>
      </c>
      <c r="AJ83" s="26" t="s">
        <v>206</v>
      </c>
      <c r="AK83" s="50" t="s">
        <v>206</v>
      </c>
      <c r="AL83" s="26">
        <v>0</v>
      </c>
      <c r="AM83" s="26" t="s">
        <v>206</v>
      </c>
      <c r="AN83" s="50" t="s">
        <v>206</v>
      </c>
    </row>
    <row r="84" spans="1:40" s="37" customFormat="1" ht="13.9" customHeight="1">
      <c r="A84" s="28">
        <v>7</v>
      </c>
      <c r="B84" s="40" t="s">
        <v>201</v>
      </c>
      <c r="C84" s="28"/>
      <c r="D84" s="29"/>
      <c r="E84" s="30">
        <v>26427</v>
      </c>
      <c r="F84" s="30">
        <v>26568</v>
      </c>
      <c r="G84" s="50">
        <v>-5.3071364046973768E-3</v>
      </c>
      <c r="H84" s="30">
        <v>25285</v>
      </c>
      <c r="I84" s="30">
        <v>22558</v>
      </c>
      <c r="J84" s="50">
        <v>0.12088837662913376</v>
      </c>
      <c r="K84" s="31">
        <v>1.0451651176586909</v>
      </c>
      <c r="L84" s="31">
        <v>1.1777639861689866</v>
      </c>
      <c r="M84" s="50">
        <v>-0.11258526331885166</v>
      </c>
      <c r="N84" s="30">
        <v>28059</v>
      </c>
      <c r="O84" s="30">
        <v>28346</v>
      </c>
      <c r="P84" s="50">
        <v>-1.0124885345375034E-2</v>
      </c>
      <c r="Q84" s="30">
        <v>176</v>
      </c>
      <c r="R84" s="30">
        <v>150</v>
      </c>
      <c r="S84" s="50">
        <v>0.17333333333333334</v>
      </c>
      <c r="T84" s="30">
        <v>9179</v>
      </c>
      <c r="U84" s="30">
        <v>6571</v>
      </c>
      <c r="V84" s="50">
        <v>0.39689544970324153</v>
      </c>
      <c r="W84" s="30">
        <v>20922</v>
      </c>
      <c r="X84" s="30">
        <v>18839</v>
      </c>
      <c r="Y84" s="50">
        <v>0.11056850151281905</v>
      </c>
      <c r="Z84" s="31">
        <v>0.30494003521477692</v>
      </c>
      <c r="AA84" s="31">
        <v>0.25859897678079496</v>
      </c>
      <c r="AB84" s="50">
        <v>0.17920047097968062</v>
      </c>
      <c r="AC84" s="30">
        <v>318</v>
      </c>
      <c r="AD84" s="30">
        <v>202</v>
      </c>
      <c r="AE84" s="50">
        <v>0.57425742574257432</v>
      </c>
      <c r="AF84" s="30">
        <v>2781</v>
      </c>
      <c r="AG84" s="30">
        <v>2329</v>
      </c>
      <c r="AH84" s="50">
        <v>0.19407471017604117</v>
      </c>
      <c r="AI84" s="30">
        <v>1135</v>
      </c>
      <c r="AJ84" s="30">
        <v>970</v>
      </c>
      <c r="AK84" s="50">
        <v>0.17010309278350522</v>
      </c>
      <c r="AL84" s="30">
        <v>14809</v>
      </c>
      <c r="AM84" s="30">
        <v>14618</v>
      </c>
      <c r="AN84" s="50">
        <v>1.3066082911479038E-2</v>
      </c>
    </row>
    <row r="85" spans="1:40" s="37" customFormat="1" ht="13.9" customHeight="1">
      <c r="A85" s="25">
        <v>8</v>
      </c>
      <c r="B85" s="41" t="s">
        <v>121</v>
      </c>
      <c r="C85" s="25">
        <v>8</v>
      </c>
      <c r="D85" s="24" t="s">
        <v>122</v>
      </c>
      <c r="E85" s="26">
        <v>17</v>
      </c>
      <c r="F85" s="26">
        <v>30</v>
      </c>
      <c r="G85" s="50">
        <v>-0.43333333333333335</v>
      </c>
      <c r="H85" s="26">
        <v>32</v>
      </c>
      <c r="I85" s="26">
        <v>62</v>
      </c>
      <c r="J85" s="50">
        <v>-0.4838709677419355</v>
      </c>
      <c r="K85" s="32">
        <v>0.53125</v>
      </c>
      <c r="L85" s="32">
        <v>0.4838709677419355</v>
      </c>
      <c r="M85" s="50">
        <v>9.7916666666666652E-2</v>
      </c>
      <c r="N85" s="26">
        <v>9</v>
      </c>
      <c r="O85" s="26">
        <v>37</v>
      </c>
      <c r="P85" s="50">
        <v>-0.7567567567567568</v>
      </c>
      <c r="Q85" s="26">
        <v>1503</v>
      </c>
      <c r="R85" s="26">
        <v>1930</v>
      </c>
      <c r="S85" s="50">
        <v>-0.22124352331606223</v>
      </c>
      <c r="T85" s="26">
        <v>18</v>
      </c>
      <c r="U85" s="26">
        <v>31</v>
      </c>
      <c r="V85" s="50">
        <v>-0.41935483870967738</v>
      </c>
      <c r="W85" s="26">
        <v>32</v>
      </c>
      <c r="X85" s="26">
        <v>72</v>
      </c>
      <c r="Y85" s="50">
        <v>-0.55555555555555558</v>
      </c>
      <c r="Z85" s="32">
        <v>0.36</v>
      </c>
      <c r="AA85" s="32">
        <v>0.30097087378640774</v>
      </c>
      <c r="AB85" s="50">
        <v>0.19612903225806466</v>
      </c>
      <c r="AC85" s="26">
        <v>2</v>
      </c>
      <c r="AD85" s="26">
        <v>2</v>
      </c>
      <c r="AE85" s="50">
        <v>0</v>
      </c>
      <c r="AF85" s="26">
        <v>13</v>
      </c>
      <c r="AG85" s="26">
        <v>2</v>
      </c>
      <c r="AH85" s="50">
        <v>5.5</v>
      </c>
      <c r="AI85" s="26">
        <v>0</v>
      </c>
      <c r="AJ85" s="26" t="s">
        <v>206</v>
      </c>
      <c r="AK85" s="50" t="s">
        <v>206</v>
      </c>
      <c r="AL85" s="26">
        <v>17</v>
      </c>
      <c r="AM85" s="26">
        <v>11</v>
      </c>
      <c r="AN85" s="50">
        <v>0.54545454545454541</v>
      </c>
    </row>
    <row r="86" spans="1:40" s="37" customFormat="1" ht="13.9" customHeight="1">
      <c r="A86" s="25">
        <v>8</v>
      </c>
      <c r="B86" s="41" t="s">
        <v>121</v>
      </c>
      <c r="C86" s="25">
        <v>801</v>
      </c>
      <c r="D86" s="24" t="s">
        <v>24</v>
      </c>
      <c r="E86" s="26">
        <v>17258</v>
      </c>
      <c r="F86" s="26">
        <v>15280</v>
      </c>
      <c r="G86" s="50">
        <v>0.12945026178010477</v>
      </c>
      <c r="H86" s="26">
        <v>12305</v>
      </c>
      <c r="I86" s="26">
        <v>16715</v>
      </c>
      <c r="J86" s="50">
        <v>-0.26383487885133117</v>
      </c>
      <c r="K86" s="32">
        <v>1.4025193010971151</v>
      </c>
      <c r="L86" s="32">
        <v>0.91414896799282086</v>
      </c>
      <c r="M86" s="50">
        <v>0.53423495535590826</v>
      </c>
      <c r="N86" s="26">
        <v>18120</v>
      </c>
      <c r="O86" s="26">
        <v>15830</v>
      </c>
      <c r="P86" s="50">
        <v>0.14466203411244472</v>
      </c>
      <c r="Q86" s="26">
        <v>248</v>
      </c>
      <c r="R86" s="26">
        <v>165</v>
      </c>
      <c r="S86" s="50">
        <v>0.50303030303030294</v>
      </c>
      <c r="T86" s="26">
        <v>4576</v>
      </c>
      <c r="U86" s="26">
        <v>3585</v>
      </c>
      <c r="V86" s="50">
        <v>0.27642956764295668</v>
      </c>
      <c r="W86" s="26">
        <v>8809</v>
      </c>
      <c r="X86" s="26">
        <v>14080</v>
      </c>
      <c r="Y86" s="50">
        <v>-0.37436079545454548</v>
      </c>
      <c r="Z86" s="32">
        <v>0.34187523347030258</v>
      </c>
      <c r="AA86" s="32">
        <v>0.20294367393150298</v>
      </c>
      <c r="AB86" s="50">
        <v>0.68458186868978932</v>
      </c>
      <c r="AC86" s="26">
        <v>64</v>
      </c>
      <c r="AD86" s="26">
        <v>29</v>
      </c>
      <c r="AE86" s="50">
        <v>1.2068965517241379</v>
      </c>
      <c r="AF86" s="26">
        <v>1112</v>
      </c>
      <c r="AG86" s="26">
        <v>1172</v>
      </c>
      <c r="AH86" s="50">
        <v>-5.1194539249146742E-2</v>
      </c>
      <c r="AI86" s="26">
        <v>427</v>
      </c>
      <c r="AJ86" s="26">
        <v>435</v>
      </c>
      <c r="AK86" s="50">
        <v>-1.8390804597701149E-2</v>
      </c>
      <c r="AL86" s="26">
        <v>6555</v>
      </c>
      <c r="AM86" s="26">
        <v>11762</v>
      </c>
      <c r="AN86" s="50">
        <v>-0.44269682026866175</v>
      </c>
    </row>
    <row r="87" spans="1:40" s="37" customFormat="1" ht="13.9" customHeight="1">
      <c r="A87" s="25">
        <v>8</v>
      </c>
      <c r="B87" s="41" t="s">
        <v>121</v>
      </c>
      <c r="C87" s="25">
        <v>802</v>
      </c>
      <c r="D87" s="24" t="s">
        <v>142</v>
      </c>
      <c r="E87" s="26">
        <v>7796</v>
      </c>
      <c r="F87" s="26">
        <v>7651</v>
      </c>
      <c r="G87" s="50">
        <v>1.8951771010325524E-2</v>
      </c>
      <c r="H87" s="26">
        <v>8119</v>
      </c>
      <c r="I87" s="26">
        <v>4941</v>
      </c>
      <c r="J87" s="50">
        <v>0.64318963772515692</v>
      </c>
      <c r="K87" s="32">
        <v>0.96021677546495876</v>
      </c>
      <c r="L87" s="32">
        <v>1.5484719692369966</v>
      </c>
      <c r="M87" s="50">
        <v>-0.37989398933833995</v>
      </c>
      <c r="N87" s="26">
        <v>8182</v>
      </c>
      <c r="O87" s="26">
        <v>7963</v>
      </c>
      <c r="P87" s="50">
        <v>2.7502197664196926E-2</v>
      </c>
      <c r="Q87" s="26">
        <v>223</v>
      </c>
      <c r="R87" s="26">
        <v>225</v>
      </c>
      <c r="S87" s="50">
        <v>-8.8888888888888351E-3</v>
      </c>
      <c r="T87" s="26">
        <v>1998</v>
      </c>
      <c r="U87" s="26">
        <v>1019</v>
      </c>
      <c r="V87" s="50">
        <v>0.96074582924435714</v>
      </c>
      <c r="W87" s="26">
        <v>7265</v>
      </c>
      <c r="X87" s="26">
        <v>4356</v>
      </c>
      <c r="Y87" s="50">
        <v>0.6678145087235996</v>
      </c>
      <c r="Z87" s="32">
        <v>0.21569685846917847</v>
      </c>
      <c r="AA87" s="32">
        <v>0.18958139534883722</v>
      </c>
      <c r="AB87" s="50">
        <v>0.13775330154252607</v>
      </c>
      <c r="AC87" s="26">
        <v>29</v>
      </c>
      <c r="AD87" s="26">
        <v>22</v>
      </c>
      <c r="AE87" s="50">
        <v>0.31818181818181812</v>
      </c>
      <c r="AF87" s="26">
        <v>759</v>
      </c>
      <c r="AG87" s="26">
        <v>377</v>
      </c>
      <c r="AH87" s="50">
        <v>1.0132625994694959</v>
      </c>
      <c r="AI87" s="26">
        <v>292</v>
      </c>
      <c r="AJ87" s="26">
        <v>164</v>
      </c>
      <c r="AK87" s="50">
        <v>0.78048780487804881</v>
      </c>
      <c r="AL87" s="26">
        <v>5607</v>
      </c>
      <c r="AM87" s="26">
        <v>3745</v>
      </c>
      <c r="AN87" s="50">
        <v>0.49719626168224296</v>
      </c>
    </row>
    <row r="88" spans="1:40" s="37" customFormat="1" ht="13.9" customHeight="1">
      <c r="A88" s="25">
        <v>8</v>
      </c>
      <c r="B88" s="41" t="s">
        <v>121</v>
      </c>
      <c r="C88" s="25">
        <v>803</v>
      </c>
      <c r="D88" s="24" t="s">
        <v>123</v>
      </c>
      <c r="E88" s="26">
        <v>6264</v>
      </c>
      <c r="F88" s="26">
        <v>5403</v>
      </c>
      <c r="G88" s="50">
        <v>0.15935591338145483</v>
      </c>
      <c r="H88" s="26">
        <v>6235</v>
      </c>
      <c r="I88" s="26">
        <v>3402</v>
      </c>
      <c r="J88" s="50">
        <v>0.83274544385655491</v>
      </c>
      <c r="K88" s="32">
        <v>1.0046511627906978</v>
      </c>
      <c r="L88" s="32">
        <v>1.588183421516755</v>
      </c>
      <c r="M88" s="50">
        <v>-0.36742120010846691</v>
      </c>
      <c r="N88" s="26">
        <v>6623</v>
      </c>
      <c r="O88" s="26">
        <v>5631</v>
      </c>
      <c r="P88" s="50">
        <v>0.17616764340259272</v>
      </c>
      <c r="Q88" s="26">
        <v>145</v>
      </c>
      <c r="R88" s="26">
        <v>174</v>
      </c>
      <c r="S88" s="50">
        <v>-0.16666666666666663</v>
      </c>
      <c r="T88" s="26">
        <v>1097</v>
      </c>
      <c r="U88" s="26">
        <v>763</v>
      </c>
      <c r="V88" s="50">
        <v>0.43774574049803405</v>
      </c>
      <c r="W88" s="26">
        <v>5433</v>
      </c>
      <c r="X88" s="26">
        <v>2795</v>
      </c>
      <c r="Y88" s="50">
        <v>0.94382826475849724</v>
      </c>
      <c r="Z88" s="32">
        <v>0.16799387442572741</v>
      </c>
      <c r="AA88" s="32">
        <v>0.21444631815626758</v>
      </c>
      <c r="AB88" s="50">
        <v>-0.21661572056783995</v>
      </c>
      <c r="AC88" s="26">
        <v>26</v>
      </c>
      <c r="AD88" s="26">
        <v>37</v>
      </c>
      <c r="AE88" s="50">
        <v>-0.29729729729729726</v>
      </c>
      <c r="AF88" s="26">
        <v>277</v>
      </c>
      <c r="AG88" s="26">
        <v>282</v>
      </c>
      <c r="AH88" s="50">
        <v>-1.7730496453900679E-2</v>
      </c>
      <c r="AI88" s="26">
        <v>195</v>
      </c>
      <c r="AJ88" s="26">
        <v>176</v>
      </c>
      <c r="AK88" s="50">
        <v>0.10795454545454541</v>
      </c>
      <c r="AL88" s="26">
        <v>4574</v>
      </c>
      <c r="AM88" s="26">
        <v>2464</v>
      </c>
      <c r="AN88" s="50">
        <v>0.85633116883116878</v>
      </c>
    </row>
    <row r="89" spans="1:40" s="37" customFormat="1" ht="13.9" customHeight="1">
      <c r="A89" s="25">
        <v>8</v>
      </c>
      <c r="B89" s="41" t="s">
        <v>121</v>
      </c>
      <c r="C89" s="25">
        <v>805</v>
      </c>
      <c r="D89" s="24" t="s">
        <v>26</v>
      </c>
      <c r="E89" s="26">
        <v>4376</v>
      </c>
      <c r="F89" s="26">
        <v>3522</v>
      </c>
      <c r="G89" s="50">
        <v>0.24247586598523574</v>
      </c>
      <c r="H89" s="26">
        <v>3811</v>
      </c>
      <c r="I89" s="26">
        <v>2570</v>
      </c>
      <c r="J89" s="50">
        <v>0.48287937743190668</v>
      </c>
      <c r="K89" s="32">
        <v>1.1482550511676726</v>
      </c>
      <c r="L89" s="32">
        <v>1.3704280155642024</v>
      </c>
      <c r="M89" s="50">
        <v>-0.16211939764312366</v>
      </c>
      <c r="N89" s="26">
        <v>4592</v>
      </c>
      <c r="O89" s="26">
        <v>3757</v>
      </c>
      <c r="P89" s="50">
        <v>0.22225179664626027</v>
      </c>
      <c r="Q89" s="26">
        <v>240</v>
      </c>
      <c r="R89" s="26">
        <v>373</v>
      </c>
      <c r="S89" s="50">
        <v>-0.35656836461126007</v>
      </c>
      <c r="T89" s="26">
        <v>1046</v>
      </c>
      <c r="U89" s="26">
        <v>747</v>
      </c>
      <c r="V89" s="50">
        <v>0.4002677376171353</v>
      </c>
      <c r="W89" s="26">
        <v>3014</v>
      </c>
      <c r="X89" s="26">
        <v>2133</v>
      </c>
      <c r="Y89" s="50">
        <v>0.41303328645100801</v>
      </c>
      <c r="Z89" s="32">
        <v>0.25763546798029557</v>
      </c>
      <c r="AA89" s="32">
        <v>0.25937500000000002</v>
      </c>
      <c r="AB89" s="50">
        <v>-6.7066294735592669E-3</v>
      </c>
      <c r="AC89" s="26">
        <v>20</v>
      </c>
      <c r="AD89" s="26">
        <v>13</v>
      </c>
      <c r="AE89" s="50">
        <v>0.53846153846153855</v>
      </c>
      <c r="AF89" s="26">
        <v>239</v>
      </c>
      <c r="AG89" s="26">
        <v>230</v>
      </c>
      <c r="AH89" s="50">
        <v>3.9130434782608692E-2</v>
      </c>
      <c r="AI89" s="26">
        <v>79</v>
      </c>
      <c r="AJ89" s="26">
        <v>101</v>
      </c>
      <c r="AK89" s="50">
        <v>-0.21782178217821779</v>
      </c>
      <c r="AL89" s="26">
        <v>2414</v>
      </c>
      <c r="AM89" s="26">
        <v>1742</v>
      </c>
      <c r="AN89" s="50">
        <v>0.38576349024110224</v>
      </c>
    </row>
    <row r="90" spans="1:40" s="37" customFormat="1" ht="13.9" customHeight="1">
      <c r="A90" s="25">
        <v>8</v>
      </c>
      <c r="B90" s="41" t="s">
        <v>121</v>
      </c>
      <c r="C90" s="25">
        <v>806</v>
      </c>
      <c r="D90" s="24" t="s">
        <v>27</v>
      </c>
      <c r="E90" s="26">
        <v>1191</v>
      </c>
      <c r="F90" s="26">
        <v>1138</v>
      </c>
      <c r="G90" s="50">
        <v>4.6572934973637903E-2</v>
      </c>
      <c r="H90" s="26">
        <v>1090</v>
      </c>
      <c r="I90" s="26">
        <v>944</v>
      </c>
      <c r="J90" s="50">
        <v>0.15466101694915246</v>
      </c>
      <c r="K90" s="32">
        <v>1.0926605504587157</v>
      </c>
      <c r="L90" s="32">
        <v>1.2055084745762712</v>
      </c>
      <c r="M90" s="50">
        <v>-9.3610228793473138E-2</v>
      </c>
      <c r="N90" s="26">
        <v>1237</v>
      </c>
      <c r="O90" s="26">
        <v>1199</v>
      </c>
      <c r="P90" s="50">
        <v>3.1693077564637129E-2</v>
      </c>
      <c r="Q90" s="26">
        <v>229</v>
      </c>
      <c r="R90" s="26">
        <v>204</v>
      </c>
      <c r="S90" s="50">
        <v>0.12254901960784315</v>
      </c>
      <c r="T90" s="26">
        <v>333</v>
      </c>
      <c r="U90" s="26">
        <v>290</v>
      </c>
      <c r="V90" s="50">
        <v>0.14827586206896548</v>
      </c>
      <c r="W90" s="26">
        <v>835</v>
      </c>
      <c r="X90" s="26">
        <v>706</v>
      </c>
      <c r="Y90" s="50">
        <v>0.18271954674220958</v>
      </c>
      <c r="Z90" s="32">
        <v>0.2851027397260274</v>
      </c>
      <c r="AA90" s="32">
        <v>0.29116465863453816</v>
      </c>
      <c r="AB90" s="50">
        <v>-2.0819555975436943E-2</v>
      </c>
      <c r="AC90" s="26">
        <v>8</v>
      </c>
      <c r="AD90" s="26">
        <v>8</v>
      </c>
      <c r="AE90" s="50">
        <v>0</v>
      </c>
      <c r="AF90" s="26">
        <v>97</v>
      </c>
      <c r="AG90" s="26">
        <v>91</v>
      </c>
      <c r="AH90" s="50">
        <v>6.5934065934065922E-2</v>
      </c>
      <c r="AI90" s="26">
        <v>54</v>
      </c>
      <c r="AJ90" s="26">
        <v>54</v>
      </c>
      <c r="AK90" s="50">
        <v>0</v>
      </c>
      <c r="AL90" s="26">
        <v>712</v>
      </c>
      <c r="AM90" s="26">
        <v>570</v>
      </c>
      <c r="AN90" s="50">
        <v>0.24912280701754397</v>
      </c>
    </row>
    <row r="91" spans="1:40" s="37" customFormat="1" ht="13.9" customHeight="1">
      <c r="A91" s="25">
        <v>8</v>
      </c>
      <c r="B91" s="41" t="s">
        <v>121</v>
      </c>
      <c r="C91" s="25">
        <v>807</v>
      </c>
      <c r="D91" s="24" t="s">
        <v>28</v>
      </c>
      <c r="E91" s="26">
        <v>2168</v>
      </c>
      <c r="F91" s="26">
        <v>2092</v>
      </c>
      <c r="G91" s="50">
        <v>3.632887189292533E-2</v>
      </c>
      <c r="H91" s="26">
        <v>1323</v>
      </c>
      <c r="I91" s="26">
        <v>587</v>
      </c>
      <c r="J91" s="50">
        <v>1.253833049403748</v>
      </c>
      <c r="K91" s="32">
        <v>1.6386999244142102</v>
      </c>
      <c r="L91" s="32">
        <v>3.5638841567291313</v>
      </c>
      <c r="M91" s="50">
        <v>-0.54019270763329763</v>
      </c>
      <c r="N91" s="26">
        <v>2294</v>
      </c>
      <c r="O91" s="26">
        <v>2212</v>
      </c>
      <c r="P91" s="50">
        <v>3.7070524412296635E-2</v>
      </c>
      <c r="Q91" s="26">
        <v>325</v>
      </c>
      <c r="R91" s="26">
        <v>348</v>
      </c>
      <c r="S91" s="50">
        <v>-6.6091954022988508E-2</v>
      </c>
      <c r="T91" s="26">
        <v>391</v>
      </c>
      <c r="U91" s="26">
        <v>325</v>
      </c>
      <c r="V91" s="50">
        <v>0.20307692307692315</v>
      </c>
      <c r="W91" s="26">
        <v>1070</v>
      </c>
      <c r="X91" s="26">
        <v>310</v>
      </c>
      <c r="Y91" s="50">
        <v>2.4516129032258065</v>
      </c>
      <c r="Z91" s="32">
        <v>0.26762491444216291</v>
      </c>
      <c r="AA91" s="32">
        <v>0.51181102362204722</v>
      </c>
      <c r="AB91" s="50">
        <v>-0.47710209024377404</v>
      </c>
      <c r="AC91" s="26">
        <v>30</v>
      </c>
      <c r="AD91" s="26">
        <v>1</v>
      </c>
      <c r="AE91" s="50">
        <v>29</v>
      </c>
      <c r="AF91" s="26">
        <v>194</v>
      </c>
      <c r="AG91" s="26">
        <v>147</v>
      </c>
      <c r="AH91" s="50">
        <v>0.3197278911564625</v>
      </c>
      <c r="AI91" s="26">
        <v>66</v>
      </c>
      <c r="AJ91" s="26">
        <v>66</v>
      </c>
      <c r="AK91" s="50">
        <v>0</v>
      </c>
      <c r="AL91" s="26">
        <v>938</v>
      </c>
      <c r="AM91" s="26">
        <v>193</v>
      </c>
      <c r="AN91" s="50">
        <v>3.8601036269430056</v>
      </c>
    </row>
    <row r="92" spans="1:40" s="37" customFormat="1" ht="13.9" customHeight="1">
      <c r="A92" s="25">
        <v>8</v>
      </c>
      <c r="B92" s="41" t="s">
        <v>121</v>
      </c>
      <c r="C92" s="25">
        <v>810</v>
      </c>
      <c r="D92" s="24" t="s">
        <v>31</v>
      </c>
      <c r="E92" s="26">
        <v>1702</v>
      </c>
      <c r="F92" s="26">
        <v>1405</v>
      </c>
      <c r="G92" s="50">
        <v>0.21138790035587185</v>
      </c>
      <c r="H92" s="26">
        <v>883</v>
      </c>
      <c r="I92" s="26">
        <v>532</v>
      </c>
      <c r="J92" s="50">
        <v>0.65977443609022557</v>
      </c>
      <c r="K92" s="32">
        <v>1.927519818799547</v>
      </c>
      <c r="L92" s="32">
        <v>2.6409774436090228</v>
      </c>
      <c r="M92" s="50">
        <v>-0.27014907928728904</v>
      </c>
      <c r="N92" s="26">
        <v>1793</v>
      </c>
      <c r="O92" s="26">
        <v>1509</v>
      </c>
      <c r="P92" s="50">
        <v>0.18820410868124582</v>
      </c>
      <c r="Q92" s="26">
        <v>289</v>
      </c>
      <c r="R92" s="26">
        <v>268</v>
      </c>
      <c r="S92" s="50">
        <v>7.835820895522394E-2</v>
      </c>
      <c r="T92" s="26">
        <v>477</v>
      </c>
      <c r="U92" s="26">
        <v>392</v>
      </c>
      <c r="V92" s="50">
        <v>0.21683673469387754</v>
      </c>
      <c r="W92" s="26">
        <v>576</v>
      </c>
      <c r="X92" s="26">
        <v>298</v>
      </c>
      <c r="Y92" s="50">
        <v>0.93288590604026855</v>
      </c>
      <c r="Z92" s="32">
        <v>0.45299145299145299</v>
      </c>
      <c r="AA92" s="32">
        <v>0.56811594202898552</v>
      </c>
      <c r="AB92" s="50">
        <v>-0.2026425954997384</v>
      </c>
      <c r="AC92" s="26">
        <v>19</v>
      </c>
      <c r="AD92" s="26">
        <v>24</v>
      </c>
      <c r="AE92" s="50">
        <v>-0.20833333333333337</v>
      </c>
      <c r="AF92" s="26">
        <v>128</v>
      </c>
      <c r="AG92" s="26">
        <v>117</v>
      </c>
      <c r="AH92" s="50">
        <v>9.4017094017094127E-2</v>
      </c>
      <c r="AI92" s="26">
        <v>72</v>
      </c>
      <c r="AJ92" s="26">
        <v>68</v>
      </c>
      <c r="AK92" s="50">
        <v>5.8823529411764719E-2</v>
      </c>
      <c r="AL92" s="26">
        <v>377</v>
      </c>
      <c r="AM92" s="26">
        <v>189</v>
      </c>
      <c r="AN92" s="50">
        <v>0.99470899470899465</v>
      </c>
    </row>
    <row r="93" spans="1:40" s="37" customFormat="1" ht="13.9" customHeight="1">
      <c r="A93" s="25">
        <v>8</v>
      </c>
      <c r="B93" s="41" t="s">
        <v>121</v>
      </c>
      <c r="C93" s="25">
        <v>813</v>
      </c>
      <c r="D93" s="24" t="s">
        <v>33</v>
      </c>
      <c r="E93" s="26">
        <v>1071</v>
      </c>
      <c r="F93" s="26">
        <v>1079</v>
      </c>
      <c r="G93" s="50">
        <v>-7.4142724745134281E-3</v>
      </c>
      <c r="H93" s="26">
        <v>784</v>
      </c>
      <c r="I93" s="26">
        <v>891</v>
      </c>
      <c r="J93" s="50">
        <v>-0.12008978675645343</v>
      </c>
      <c r="K93" s="32">
        <v>1.3660714285714286</v>
      </c>
      <c r="L93" s="32">
        <v>1.2109988776655443</v>
      </c>
      <c r="M93" s="50">
        <v>0.12805342248113338</v>
      </c>
      <c r="N93" s="26">
        <v>1176</v>
      </c>
      <c r="O93" s="26">
        <v>1162</v>
      </c>
      <c r="P93" s="50">
        <v>1.2048192771084265E-2</v>
      </c>
      <c r="Q93" s="26">
        <v>270</v>
      </c>
      <c r="R93" s="26">
        <v>189</v>
      </c>
      <c r="S93" s="50">
        <v>0.4285714285714286</v>
      </c>
      <c r="T93" s="26">
        <v>313</v>
      </c>
      <c r="U93" s="26">
        <v>307</v>
      </c>
      <c r="V93" s="50">
        <v>1.9543973941368087E-2</v>
      </c>
      <c r="W93" s="26">
        <v>557</v>
      </c>
      <c r="X93" s="26">
        <v>608</v>
      </c>
      <c r="Y93" s="50">
        <v>-8.3881578947368474E-2</v>
      </c>
      <c r="Z93" s="32">
        <v>0.35977011494252875</v>
      </c>
      <c r="AA93" s="32">
        <v>0.33551912568306008</v>
      </c>
      <c r="AB93" s="50">
        <v>7.2279007076266666E-2</v>
      </c>
      <c r="AC93" s="26">
        <v>15</v>
      </c>
      <c r="AD93" s="26">
        <v>15</v>
      </c>
      <c r="AE93" s="50">
        <v>0</v>
      </c>
      <c r="AF93" s="26">
        <v>104</v>
      </c>
      <c r="AG93" s="26">
        <v>70</v>
      </c>
      <c r="AH93" s="50">
        <v>0.48571428571428577</v>
      </c>
      <c r="AI93" s="26">
        <v>77</v>
      </c>
      <c r="AJ93" s="26">
        <v>108</v>
      </c>
      <c r="AK93" s="50">
        <v>-0.28703703703703709</v>
      </c>
      <c r="AL93" s="26">
        <v>427</v>
      </c>
      <c r="AM93" s="26">
        <v>520</v>
      </c>
      <c r="AN93" s="50">
        <v>-0.17884615384615388</v>
      </c>
    </row>
    <row r="94" spans="1:40" s="37" customFormat="1" ht="13.9" customHeight="1">
      <c r="A94" s="25">
        <v>8</v>
      </c>
      <c r="B94" s="41" t="s">
        <v>121</v>
      </c>
      <c r="C94" s="25">
        <v>814</v>
      </c>
      <c r="D94" s="24" t="s">
        <v>124</v>
      </c>
      <c r="E94" s="26">
        <v>1441</v>
      </c>
      <c r="F94" s="26">
        <v>1346</v>
      </c>
      <c r="G94" s="50">
        <v>7.0579494799405618E-2</v>
      </c>
      <c r="H94" s="26">
        <v>932</v>
      </c>
      <c r="I94" s="26">
        <v>941</v>
      </c>
      <c r="J94" s="50">
        <v>-9.5642933049946421E-3</v>
      </c>
      <c r="K94" s="32">
        <v>1.546137339055794</v>
      </c>
      <c r="L94" s="32">
        <v>1.4303931987247609</v>
      </c>
      <c r="M94" s="50">
        <v>8.0917708804979283E-2</v>
      </c>
      <c r="N94" s="26">
        <v>1556</v>
      </c>
      <c r="O94" s="26">
        <v>1428</v>
      </c>
      <c r="P94" s="50">
        <v>8.9635854341736598E-2</v>
      </c>
      <c r="Q94" s="26">
        <v>300</v>
      </c>
      <c r="R94" s="26">
        <v>255</v>
      </c>
      <c r="S94" s="50">
        <v>0.17647058823529416</v>
      </c>
      <c r="T94" s="26">
        <v>330</v>
      </c>
      <c r="U94" s="26">
        <v>247</v>
      </c>
      <c r="V94" s="50">
        <v>0.33603238866396756</v>
      </c>
      <c r="W94" s="26">
        <v>1113</v>
      </c>
      <c r="X94" s="26">
        <v>745</v>
      </c>
      <c r="Y94" s="50">
        <v>0.49395973154362416</v>
      </c>
      <c r="Z94" s="32">
        <v>0.2286902286902287</v>
      </c>
      <c r="AA94" s="32">
        <v>0.24899193548387097</v>
      </c>
      <c r="AB94" s="50">
        <v>-8.1535599754223198E-2</v>
      </c>
      <c r="AC94" s="26">
        <v>5</v>
      </c>
      <c r="AD94" s="26">
        <v>1</v>
      </c>
      <c r="AE94" s="50">
        <v>4</v>
      </c>
      <c r="AF94" s="26">
        <v>43</v>
      </c>
      <c r="AG94" s="26">
        <v>52</v>
      </c>
      <c r="AH94" s="50">
        <v>-0.17307692307692313</v>
      </c>
      <c r="AI94" s="26">
        <v>44</v>
      </c>
      <c r="AJ94" s="26">
        <v>38</v>
      </c>
      <c r="AK94" s="50">
        <v>0.15789473684210531</v>
      </c>
      <c r="AL94" s="26">
        <v>720</v>
      </c>
      <c r="AM94" s="26">
        <v>647</v>
      </c>
      <c r="AN94" s="50">
        <v>0.1128284389489953</v>
      </c>
    </row>
    <row r="95" spans="1:40" s="37" customFormat="1" ht="13.9" customHeight="1">
      <c r="A95" s="25">
        <v>8</v>
      </c>
      <c r="B95" s="41" t="s">
        <v>121</v>
      </c>
      <c r="C95" s="25">
        <v>815</v>
      </c>
      <c r="D95" s="49" t="s">
        <v>224</v>
      </c>
      <c r="E95" s="26">
        <v>71</v>
      </c>
      <c r="F95" s="26">
        <v>83</v>
      </c>
      <c r="G95" s="50">
        <v>-0.14457831325301207</v>
      </c>
      <c r="H95" s="26">
        <v>97</v>
      </c>
      <c r="I95" s="26">
        <v>84</v>
      </c>
      <c r="J95" s="50">
        <v>0.15476190476190466</v>
      </c>
      <c r="K95" s="32">
        <v>0.73195876288659789</v>
      </c>
      <c r="L95" s="32">
        <v>0.98809523809523814</v>
      </c>
      <c r="M95" s="50">
        <v>-0.25922245683765999</v>
      </c>
      <c r="N95" s="26">
        <v>80</v>
      </c>
      <c r="O95" s="26">
        <v>94</v>
      </c>
      <c r="P95" s="50">
        <v>-0.14893617021276595</v>
      </c>
      <c r="Q95" s="26">
        <v>789</v>
      </c>
      <c r="R95" s="26">
        <v>769</v>
      </c>
      <c r="S95" s="50">
        <v>2.6007802340702213E-2</v>
      </c>
      <c r="T95" s="26">
        <v>105</v>
      </c>
      <c r="U95" s="26">
        <v>123</v>
      </c>
      <c r="V95" s="50">
        <v>-0.14634146341463417</v>
      </c>
      <c r="W95" s="26">
        <v>40</v>
      </c>
      <c r="X95" s="26">
        <v>40</v>
      </c>
      <c r="Y95" s="50">
        <v>0</v>
      </c>
      <c r="Z95" s="32">
        <v>0.72413793103448276</v>
      </c>
      <c r="AA95" s="32">
        <v>0.754601226993865</v>
      </c>
      <c r="AB95" s="50">
        <v>-4.037005887300249E-2</v>
      </c>
      <c r="AC95" s="26">
        <v>3</v>
      </c>
      <c r="AD95" s="26">
        <v>6</v>
      </c>
      <c r="AE95" s="50">
        <v>-0.5</v>
      </c>
      <c r="AF95" s="26">
        <v>94</v>
      </c>
      <c r="AG95" s="26">
        <v>112</v>
      </c>
      <c r="AH95" s="50">
        <v>-0.1607142857142857</v>
      </c>
      <c r="AI95" s="26">
        <v>4</v>
      </c>
      <c r="AJ95" s="26">
        <v>3</v>
      </c>
      <c r="AK95" s="50">
        <v>0.33333333333333326</v>
      </c>
      <c r="AL95" s="26">
        <v>27</v>
      </c>
      <c r="AM95" s="26">
        <v>15</v>
      </c>
      <c r="AN95" s="50">
        <v>0.8</v>
      </c>
    </row>
    <row r="96" spans="1:40" s="37" customFormat="1" ht="13.9" customHeight="1">
      <c r="A96" s="28">
        <v>8</v>
      </c>
      <c r="B96" s="40" t="s">
        <v>202</v>
      </c>
      <c r="C96" s="28"/>
      <c r="D96" s="29"/>
      <c r="E96" s="30">
        <v>43355</v>
      </c>
      <c r="F96" s="30">
        <v>39029</v>
      </c>
      <c r="G96" s="50">
        <v>0.11084065694739809</v>
      </c>
      <c r="H96" s="30">
        <v>35611</v>
      </c>
      <c r="I96" s="30">
        <v>31669</v>
      </c>
      <c r="J96" s="50">
        <v>0.12447503868136023</v>
      </c>
      <c r="K96" s="31">
        <v>1.2174608969138749</v>
      </c>
      <c r="L96" s="31">
        <v>1.2324039281316113</v>
      </c>
      <c r="M96" s="50">
        <v>-1.2125108397204376E-2</v>
      </c>
      <c r="N96" s="30">
        <v>45662</v>
      </c>
      <c r="O96" s="30">
        <v>40822</v>
      </c>
      <c r="P96" s="50">
        <v>0.11856351967076573</v>
      </c>
      <c r="Q96" s="30">
        <v>234</v>
      </c>
      <c r="R96" s="30">
        <v>211</v>
      </c>
      <c r="S96" s="50">
        <v>0.1090047393364928</v>
      </c>
      <c r="T96" s="30">
        <v>10684</v>
      </c>
      <c r="U96" s="30">
        <v>7829</v>
      </c>
      <c r="V96" s="50">
        <v>0.36466981734576565</v>
      </c>
      <c r="W96" s="30">
        <v>28744</v>
      </c>
      <c r="X96" s="30">
        <v>26143</v>
      </c>
      <c r="Y96" s="50">
        <v>9.9491259610603233E-2</v>
      </c>
      <c r="Z96" s="31">
        <v>0.27097494166582126</v>
      </c>
      <c r="AA96" s="31">
        <v>0.23045449193453432</v>
      </c>
      <c r="AB96" s="50">
        <v>0.17582842231080331</v>
      </c>
      <c r="AC96" s="30">
        <v>221</v>
      </c>
      <c r="AD96" s="30">
        <v>158</v>
      </c>
      <c r="AE96" s="50">
        <v>0.39873417721518978</v>
      </c>
      <c r="AF96" s="30">
        <v>3060</v>
      </c>
      <c r="AG96" s="30">
        <v>2652</v>
      </c>
      <c r="AH96" s="50">
        <v>0.15384615384615374</v>
      </c>
      <c r="AI96" s="30">
        <v>1310</v>
      </c>
      <c r="AJ96" s="30">
        <v>1213</v>
      </c>
      <c r="AK96" s="50">
        <v>7.9967023907666857E-2</v>
      </c>
      <c r="AL96" s="30">
        <v>22368</v>
      </c>
      <c r="AM96" s="30">
        <v>21858</v>
      </c>
      <c r="AN96" s="50">
        <v>2.3332418336535765E-2</v>
      </c>
    </row>
    <row r="97" spans="1:40" s="37" customFormat="1" ht="13.9" customHeight="1">
      <c r="A97" s="25">
        <v>9</v>
      </c>
      <c r="B97" s="41" t="s">
        <v>125</v>
      </c>
      <c r="C97" s="25">
        <v>9</v>
      </c>
      <c r="D97" s="24" t="s">
        <v>85</v>
      </c>
      <c r="E97" s="26">
        <v>3</v>
      </c>
      <c r="F97" s="26">
        <v>4</v>
      </c>
      <c r="G97" s="50">
        <v>-0.25</v>
      </c>
      <c r="H97" s="26">
        <v>6</v>
      </c>
      <c r="I97" s="26">
        <v>4</v>
      </c>
      <c r="J97" s="50">
        <v>0.5</v>
      </c>
      <c r="K97" s="32">
        <v>0.5</v>
      </c>
      <c r="L97" s="32">
        <v>1</v>
      </c>
      <c r="M97" s="50">
        <v>-0.5</v>
      </c>
      <c r="N97" s="26">
        <v>4</v>
      </c>
      <c r="O97" s="26">
        <v>5</v>
      </c>
      <c r="P97" s="50">
        <v>-0.19999999999999996</v>
      </c>
      <c r="Q97" s="26">
        <v>377</v>
      </c>
      <c r="R97" s="26" t="s">
        <v>206</v>
      </c>
      <c r="S97" s="50" t="s">
        <v>206</v>
      </c>
      <c r="T97" s="26">
        <v>2</v>
      </c>
      <c r="U97" s="26" t="s">
        <v>206</v>
      </c>
      <c r="V97" s="50" t="s">
        <v>206</v>
      </c>
      <c r="W97" s="26">
        <v>0</v>
      </c>
      <c r="X97" s="26" t="s">
        <v>206</v>
      </c>
      <c r="Y97" s="50" t="s">
        <v>206</v>
      </c>
      <c r="Z97" s="32">
        <v>1</v>
      </c>
      <c r="AA97" s="32" t="s">
        <v>206</v>
      </c>
      <c r="AB97" s="50" t="s">
        <v>206</v>
      </c>
      <c r="AC97" s="26">
        <v>0</v>
      </c>
      <c r="AD97" s="26" t="s">
        <v>206</v>
      </c>
      <c r="AE97" s="50" t="s">
        <v>206</v>
      </c>
      <c r="AF97" s="26">
        <v>0</v>
      </c>
      <c r="AG97" s="26" t="s">
        <v>206</v>
      </c>
      <c r="AH97" s="50" t="s">
        <v>206</v>
      </c>
      <c r="AI97" s="26">
        <v>0</v>
      </c>
      <c r="AJ97" s="26" t="s">
        <v>206</v>
      </c>
      <c r="AK97" s="50" t="s">
        <v>206</v>
      </c>
      <c r="AL97" s="26">
        <v>0</v>
      </c>
      <c r="AM97" s="26" t="s">
        <v>206</v>
      </c>
      <c r="AN97" s="50" t="s">
        <v>206</v>
      </c>
    </row>
    <row r="98" spans="1:40" s="37" customFormat="1" ht="13.9" customHeight="1">
      <c r="A98" s="25">
        <v>9</v>
      </c>
      <c r="B98" s="41" t="s">
        <v>125</v>
      </c>
      <c r="C98" s="25">
        <v>901</v>
      </c>
      <c r="D98" s="24" t="s">
        <v>96</v>
      </c>
      <c r="E98" s="26">
        <v>11451</v>
      </c>
      <c r="F98" s="26">
        <v>9575</v>
      </c>
      <c r="G98" s="50">
        <v>0.19592689295039167</v>
      </c>
      <c r="H98" s="26">
        <v>10708</v>
      </c>
      <c r="I98" s="26">
        <v>8216</v>
      </c>
      <c r="J98" s="50">
        <v>0.30331061343719568</v>
      </c>
      <c r="K98" s="32">
        <v>1.0693873739260367</v>
      </c>
      <c r="L98" s="32">
        <v>1.1654089581304772</v>
      </c>
      <c r="M98" s="50">
        <v>-8.2393037683935577E-2</v>
      </c>
      <c r="N98" s="26">
        <v>12203</v>
      </c>
      <c r="O98" s="26">
        <v>10265</v>
      </c>
      <c r="P98" s="50">
        <v>0.18879688261081351</v>
      </c>
      <c r="Q98" s="26">
        <v>199</v>
      </c>
      <c r="R98" s="26">
        <v>173</v>
      </c>
      <c r="S98" s="50">
        <v>0.1502890173410405</v>
      </c>
      <c r="T98" s="26">
        <v>3254</v>
      </c>
      <c r="U98" s="26">
        <v>1874</v>
      </c>
      <c r="V98" s="50">
        <v>0.73639274279615785</v>
      </c>
      <c r="W98" s="26">
        <v>8440</v>
      </c>
      <c r="X98" s="26">
        <v>7159</v>
      </c>
      <c r="Y98" s="50">
        <v>0.17893560553149879</v>
      </c>
      <c r="Z98" s="32">
        <v>0.27826235676415256</v>
      </c>
      <c r="AA98" s="32">
        <v>0.20746152994575445</v>
      </c>
      <c r="AB98" s="50">
        <v>0.34127207505367663</v>
      </c>
      <c r="AC98" s="26">
        <v>22</v>
      </c>
      <c r="AD98" s="26">
        <v>8</v>
      </c>
      <c r="AE98" s="50">
        <v>1.75</v>
      </c>
      <c r="AF98" s="26">
        <v>1173</v>
      </c>
      <c r="AG98" s="26">
        <v>682</v>
      </c>
      <c r="AH98" s="50">
        <v>0.71994134897360706</v>
      </c>
      <c r="AI98" s="26">
        <v>485</v>
      </c>
      <c r="AJ98" s="26">
        <v>238</v>
      </c>
      <c r="AK98" s="50">
        <v>1.03781512605042</v>
      </c>
      <c r="AL98" s="26">
        <v>7270</v>
      </c>
      <c r="AM98" s="26">
        <v>6267</v>
      </c>
      <c r="AN98" s="50">
        <v>0.16004467847454928</v>
      </c>
    </row>
    <row r="99" spans="1:40" s="37" customFormat="1" ht="13.9" customHeight="1">
      <c r="A99" s="25">
        <v>9</v>
      </c>
      <c r="B99" s="41" t="s">
        <v>125</v>
      </c>
      <c r="C99" s="25">
        <v>902</v>
      </c>
      <c r="D99" s="24" t="s">
        <v>34</v>
      </c>
      <c r="E99" s="26">
        <v>2327</v>
      </c>
      <c r="F99" s="26">
        <v>2040</v>
      </c>
      <c r="G99" s="50">
        <v>0.14068627450980387</v>
      </c>
      <c r="H99" s="26">
        <v>2139</v>
      </c>
      <c r="I99" s="26">
        <v>1776</v>
      </c>
      <c r="J99" s="50">
        <v>0.20439189189189189</v>
      </c>
      <c r="K99" s="32">
        <v>1.0878915381019167</v>
      </c>
      <c r="L99" s="32">
        <v>1.1486486486486487</v>
      </c>
      <c r="M99" s="50">
        <v>-5.2894425652448951E-2</v>
      </c>
      <c r="N99" s="26">
        <v>2522</v>
      </c>
      <c r="O99" s="26">
        <v>2223</v>
      </c>
      <c r="P99" s="50">
        <v>0.13450292397660824</v>
      </c>
      <c r="Q99" s="26">
        <v>259</v>
      </c>
      <c r="R99" s="26">
        <v>222</v>
      </c>
      <c r="S99" s="50">
        <v>0.16666666666666674</v>
      </c>
      <c r="T99" s="26">
        <v>1325</v>
      </c>
      <c r="U99" s="26">
        <v>1011</v>
      </c>
      <c r="V99" s="50">
        <v>0.3105835806132542</v>
      </c>
      <c r="W99" s="26">
        <v>1232</v>
      </c>
      <c r="X99" s="26">
        <v>945</v>
      </c>
      <c r="Y99" s="50">
        <v>0.30370370370370381</v>
      </c>
      <c r="Z99" s="32">
        <v>0.51818537348455218</v>
      </c>
      <c r="AA99" s="32">
        <v>0.51687116564417179</v>
      </c>
      <c r="AB99" s="50">
        <v>2.5426216971158322E-3</v>
      </c>
      <c r="AC99" s="26">
        <v>8</v>
      </c>
      <c r="AD99" s="26">
        <v>4</v>
      </c>
      <c r="AE99" s="50">
        <v>1</v>
      </c>
      <c r="AF99" s="26">
        <v>544</v>
      </c>
      <c r="AG99" s="26">
        <v>320</v>
      </c>
      <c r="AH99" s="50">
        <v>0.7</v>
      </c>
      <c r="AI99" s="26">
        <v>131</v>
      </c>
      <c r="AJ99" s="26">
        <v>149</v>
      </c>
      <c r="AK99" s="50">
        <v>-0.12080536912751683</v>
      </c>
      <c r="AL99" s="26">
        <v>1156</v>
      </c>
      <c r="AM99" s="26">
        <v>888</v>
      </c>
      <c r="AN99" s="50">
        <v>0.30180180180180183</v>
      </c>
    </row>
    <row r="100" spans="1:40" s="37" customFormat="1" ht="13.9" customHeight="1">
      <c r="A100" s="25">
        <v>9</v>
      </c>
      <c r="B100" s="41" t="s">
        <v>125</v>
      </c>
      <c r="C100" s="25">
        <v>903</v>
      </c>
      <c r="D100" s="24" t="s">
        <v>35</v>
      </c>
      <c r="E100" s="26">
        <v>1014</v>
      </c>
      <c r="F100" s="26">
        <v>892</v>
      </c>
      <c r="G100" s="50">
        <v>0.13677130044843056</v>
      </c>
      <c r="H100" s="26">
        <v>1093</v>
      </c>
      <c r="I100" s="26">
        <v>945</v>
      </c>
      <c r="J100" s="50">
        <v>0.15661375661375665</v>
      </c>
      <c r="K100" s="32">
        <v>0.92772186642268983</v>
      </c>
      <c r="L100" s="32">
        <v>0.94391534391534393</v>
      </c>
      <c r="M100" s="50">
        <v>-1.7155645998383595E-2</v>
      </c>
      <c r="N100" s="26">
        <v>1097</v>
      </c>
      <c r="O100" s="26">
        <v>984</v>
      </c>
      <c r="P100" s="50">
        <v>0.11483739837398366</v>
      </c>
      <c r="Q100" s="26">
        <v>372</v>
      </c>
      <c r="R100" s="26">
        <v>204</v>
      </c>
      <c r="S100" s="50">
        <v>0.82352941176470584</v>
      </c>
      <c r="T100" s="26">
        <v>855</v>
      </c>
      <c r="U100" s="26">
        <v>525</v>
      </c>
      <c r="V100" s="50">
        <v>0.62857142857142856</v>
      </c>
      <c r="W100" s="26">
        <v>644</v>
      </c>
      <c r="X100" s="26">
        <v>547</v>
      </c>
      <c r="Y100" s="50">
        <v>0.17733089579524686</v>
      </c>
      <c r="Z100" s="32">
        <v>0.5703802535023349</v>
      </c>
      <c r="AA100" s="32">
        <v>0.48973880597014924</v>
      </c>
      <c r="AB100" s="50">
        <v>0.16466215572286291</v>
      </c>
      <c r="AC100" s="26">
        <v>20</v>
      </c>
      <c r="AD100" s="26">
        <v>1</v>
      </c>
      <c r="AE100" s="50">
        <v>19</v>
      </c>
      <c r="AF100" s="26">
        <v>385</v>
      </c>
      <c r="AG100" s="26">
        <v>162</v>
      </c>
      <c r="AH100" s="50">
        <v>1.3765432098765431</v>
      </c>
      <c r="AI100" s="26">
        <v>52</v>
      </c>
      <c r="AJ100" s="26">
        <v>48</v>
      </c>
      <c r="AK100" s="50">
        <v>8.3333333333333259E-2</v>
      </c>
      <c r="AL100" s="26">
        <v>559</v>
      </c>
      <c r="AM100" s="26">
        <v>484</v>
      </c>
      <c r="AN100" s="50">
        <v>0.1549586776859504</v>
      </c>
    </row>
    <row r="101" spans="1:40" s="37" customFormat="1" ht="13.9" customHeight="1">
      <c r="A101" s="25">
        <v>9</v>
      </c>
      <c r="B101" s="41" t="s">
        <v>125</v>
      </c>
      <c r="C101" s="25">
        <v>904</v>
      </c>
      <c r="D101" s="24" t="s">
        <v>143</v>
      </c>
      <c r="E101" s="26">
        <v>1697</v>
      </c>
      <c r="F101" s="26">
        <v>1551</v>
      </c>
      <c r="G101" s="50">
        <v>9.413281753707281E-2</v>
      </c>
      <c r="H101" s="26">
        <v>1687</v>
      </c>
      <c r="I101" s="26">
        <v>1386</v>
      </c>
      <c r="J101" s="50">
        <v>0.21717171717171713</v>
      </c>
      <c r="K101" s="32">
        <v>1.00592768227623</v>
      </c>
      <c r="L101" s="32">
        <v>1.1190476190476191</v>
      </c>
      <c r="M101" s="50">
        <v>-0.10108590094464553</v>
      </c>
      <c r="N101" s="26">
        <v>1803</v>
      </c>
      <c r="O101" s="26">
        <v>1670</v>
      </c>
      <c r="P101" s="50">
        <v>7.9640718562874246E-2</v>
      </c>
      <c r="Q101" s="26">
        <v>173</v>
      </c>
      <c r="R101" s="26">
        <v>131</v>
      </c>
      <c r="S101" s="50">
        <v>0.32061068702290085</v>
      </c>
      <c r="T101" s="26">
        <v>1003</v>
      </c>
      <c r="U101" s="26">
        <v>864</v>
      </c>
      <c r="V101" s="50">
        <v>0.16087962962962954</v>
      </c>
      <c r="W101" s="26">
        <v>866</v>
      </c>
      <c r="X101" s="26">
        <v>709</v>
      </c>
      <c r="Y101" s="50">
        <v>0.22143864598025398</v>
      </c>
      <c r="Z101" s="32">
        <v>0.53665061530230074</v>
      </c>
      <c r="AA101" s="32">
        <v>0.54926891290527657</v>
      </c>
      <c r="AB101" s="50">
        <v>-2.2972895983195629E-2</v>
      </c>
      <c r="AC101" s="26">
        <v>12</v>
      </c>
      <c r="AD101" s="26">
        <v>1</v>
      </c>
      <c r="AE101" s="50">
        <v>11</v>
      </c>
      <c r="AF101" s="26">
        <v>374</v>
      </c>
      <c r="AG101" s="26">
        <v>326</v>
      </c>
      <c r="AH101" s="50">
        <v>0.14723926380368102</v>
      </c>
      <c r="AI101" s="26">
        <v>123</v>
      </c>
      <c r="AJ101" s="26">
        <v>129</v>
      </c>
      <c r="AK101" s="50">
        <v>-4.6511627906976716E-2</v>
      </c>
      <c r="AL101" s="26">
        <v>686</v>
      </c>
      <c r="AM101" s="26">
        <v>622</v>
      </c>
      <c r="AN101" s="50">
        <v>0.10289389067524124</v>
      </c>
    </row>
    <row r="102" spans="1:40" s="37" customFormat="1" ht="13.9" customHeight="1">
      <c r="A102" s="25">
        <v>9</v>
      </c>
      <c r="B102" s="41" t="s">
        <v>125</v>
      </c>
      <c r="C102" s="25">
        <v>905</v>
      </c>
      <c r="D102" s="24" t="s">
        <v>36</v>
      </c>
      <c r="E102" s="26">
        <v>618</v>
      </c>
      <c r="F102" s="26">
        <v>566</v>
      </c>
      <c r="G102" s="50">
        <v>9.1872791519434616E-2</v>
      </c>
      <c r="H102" s="26">
        <v>605</v>
      </c>
      <c r="I102" s="26">
        <v>474</v>
      </c>
      <c r="J102" s="50">
        <v>0.2763713080168777</v>
      </c>
      <c r="K102" s="32">
        <v>1.0214876033057851</v>
      </c>
      <c r="L102" s="32">
        <v>1.1940928270042195</v>
      </c>
      <c r="M102" s="50">
        <v>-0.14454925094179838</v>
      </c>
      <c r="N102" s="26">
        <v>657</v>
      </c>
      <c r="O102" s="26">
        <v>608</v>
      </c>
      <c r="P102" s="50">
        <v>8.0592105263157965E-2</v>
      </c>
      <c r="Q102" s="26">
        <v>199</v>
      </c>
      <c r="R102" s="26">
        <v>308</v>
      </c>
      <c r="S102" s="50">
        <v>-0.35389610389610393</v>
      </c>
      <c r="T102" s="26">
        <v>353</v>
      </c>
      <c r="U102" s="26">
        <v>274</v>
      </c>
      <c r="V102" s="50">
        <v>0.2883211678832116</v>
      </c>
      <c r="W102" s="26">
        <v>338</v>
      </c>
      <c r="X102" s="26">
        <v>263</v>
      </c>
      <c r="Y102" s="50">
        <v>0.28517110266159706</v>
      </c>
      <c r="Z102" s="32">
        <v>0.51085383502170767</v>
      </c>
      <c r="AA102" s="32">
        <v>0.51024208566108009</v>
      </c>
      <c r="AB102" s="50">
        <v>1.1989394403539855E-3</v>
      </c>
      <c r="AC102" s="26">
        <v>7</v>
      </c>
      <c r="AD102" s="26" t="s">
        <v>206</v>
      </c>
      <c r="AE102" s="50" t="s">
        <v>206</v>
      </c>
      <c r="AF102" s="26">
        <v>142</v>
      </c>
      <c r="AG102" s="26">
        <v>90</v>
      </c>
      <c r="AH102" s="50">
        <v>0.57777777777777772</v>
      </c>
      <c r="AI102" s="26">
        <v>51</v>
      </c>
      <c r="AJ102" s="26">
        <v>46</v>
      </c>
      <c r="AK102" s="50">
        <v>0.10869565217391308</v>
      </c>
      <c r="AL102" s="26">
        <v>260</v>
      </c>
      <c r="AM102" s="26">
        <v>141</v>
      </c>
      <c r="AN102" s="50">
        <v>0.84397163120567376</v>
      </c>
    </row>
    <row r="103" spans="1:40" s="37" customFormat="1" ht="13.9" customHeight="1">
      <c r="A103" s="25">
        <v>9</v>
      </c>
      <c r="B103" s="41" t="s">
        <v>125</v>
      </c>
      <c r="C103" s="25">
        <v>906</v>
      </c>
      <c r="D103" s="24" t="s">
        <v>37</v>
      </c>
      <c r="E103" s="26">
        <v>1953</v>
      </c>
      <c r="F103" s="26">
        <v>2204</v>
      </c>
      <c r="G103" s="50">
        <v>-0.11388384754990921</v>
      </c>
      <c r="H103" s="26">
        <v>1788</v>
      </c>
      <c r="I103" s="26">
        <v>2074</v>
      </c>
      <c r="J103" s="50">
        <v>-0.13789778206364511</v>
      </c>
      <c r="K103" s="32">
        <v>1.0922818791946309</v>
      </c>
      <c r="L103" s="32">
        <v>1.0626808100289296</v>
      </c>
      <c r="M103" s="50">
        <v>2.7855089586962256E-2</v>
      </c>
      <c r="N103" s="26">
        <v>2146</v>
      </c>
      <c r="O103" s="26">
        <v>2440</v>
      </c>
      <c r="P103" s="50">
        <v>-0.12049180327868847</v>
      </c>
      <c r="Q103" s="26">
        <v>163</v>
      </c>
      <c r="R103" s="26">
        <v>174</v>
      </c>
      <c r="S103" s="50">
        <v>-6.3218390804597679E-2</v>
      </c>
      <c r="T103" s="26">
        <v>810</v>
      </c>
      <c r="U103" s="26">
        <v>684</v>
      </c>
      <c r="V103" s="50">
        <v>0.18421052631578938</v>
      </c>
      <c r="W103" s="26">
        <v>1116</v>
      </c>
      <c r="X103" s="26">
        <v>1536</v>
      </c>
      <c r="Y103" s="50">
        <v>-0.2734375</v>
      </c>
      <c r="Z103" s="32">
        <v>0.42056074766355139</v>
      </c>
      <c r="AA103" s="32">
        <v>0.30810810810810813</v>
      </c>
      <c r="AB103" s="50">
        <v>0.36497786522380715</v>
      </c>
      <c r="AC103" s="26">
        <v>2</v>
      </c>
      <c r="AD103" s="26" t="s">
        <v>206</v>
      </c>
      <c r="AE103" s="50" t="s">
        <v>206</v>
      </c>
      <c r="AF103" s="26">
        <v>400</v>
      </c>
      <c r="AG103" s="26">
        <v>251</v>
      </c>
      <c r="AH103" s="50">
        <v>0.59362549800796804</v>
      </c>
      <c r="AI103" s="26">
        <v>99</v>
      </c>
      <c r="AJ103" s="26">
        <v>92</v>
      </c>
      <c r="AK103" s="50">
        <v>7.6086956521739024E-2</v>
      </c>
      <c r="AL103" s="26">
        <v>960</v>
      </c>
      <c r="AM103" s="26">
        <v>1389</v>
      </c>
      <c r="AN103" s="50">
        <v>-0.30885529157667391</v>
      </c>
    </row>
    <row r="104" spans="1:40" s="37" customFormat="1" ht="13.9" customHeight="1">
      <c r="A104" s="25">
        <v>9</v>
      </c>
      <c r="B104" s="41" t="s">
        <v>125</v>
      </c>
      <c r="C104" s="25">
        <v>907</v>
      </c>
      <c r="D104" s="24" t="s">
        <v>126</v>
      </c>
      <c r="E104" s="26">
        <v>989</v>
      </c>
      <c r="F104" s="26">
        <v>911</v>
      </c>
      <c r="G104" s="50">
        <v>8.5620197585071445E-2</v>
      </c>
      <c r="H104" s="26">
        <v>1289</v>
      </c>
      <c r="I104" s="26">
        <v>736</v>
      </c>
      <c r="J104" s="50">
        <v>0.75135869565217384</v>
      </c>
      <c r="K104" s="32">
        <v>0.76726144297905352</v>
      </c>
      <c r="L104" s="32">
        <v>1.2377717391304348</v>
      </c>
      <c r="M104" s="50">
        <v>-0.38012686933854734</v>
      </c>
      <c r="N104" s="26">
        <v>1108</v>
      </c>
      <c r="O104" s="26">
        <v>998</v>
      </c>
      <c r="P104" s="50">
        <v>0.11022044088176353</v>
      </c>
      <c r="Q104" s="26">
        <v>246</v>
      </c>
      <c r="R104" s="26">
        <v>249</v>
      </c>
      <c r="S104" s="50">
        <v>-1.2048192771084376E-2</v>
      </c>
      <c r="T104" s="26">
        <v>773</v>
      </c>
      <c r="U104" s="26">
        <v>394</v>
      </c>
      <c r="V104" s="50">
        <v>0.96192893401015223</v>
      </c>
      <c r="W104" s="26">
        <v>747</v>
      </c>
      <c r="X104" s="26">
        <v>392</v>
      </c>
      <c r="Y104" s="50">
        <v>0.90561224489795911</v>
      </c>
      <c r="Z104" s="32">
        <v>0.50855263157894737</v>
      </c>
      <c r="AA104" s="32">
        <v>0.50127226463104324</v>
      </c>
      <c r="AB104" s="50">
        <v>1.4523777718407738E-2</v>
      </c>
      <c r="AC104" s="26">
        <v>3</v>
      </c>
      <c r="AD104" s="26" t="s">
        <v>206</v>
      </c>
      <c r="AE104" s="50" t="s">
        <v>206</v>
      </c>
      <c r="AF104" s="26">
        <v>343</v>
      </c>
      <c r="AG104" s="26">
        <v>194</v>
      </c>
      <c r="AH104" s="50">
        <v>0.768041237113402</v>
      </c>
      <c r="AI104" s="26">
        <v>72</v>
      </c>
      <c r="AJ104" s="26">
        <v>39</v>
      </c>
      <c r="AK104" s="50">
        <v>0.84615384615384626</v>
      </c>
      <c r="AL104" s="26">
        <v>622</v>
      </c>
      <c r="AM104" s="26">
        <v>337</v>
      </c>
      <c r="AN104" s="50">
        <v>0.8456973293768546</v>
      </c>
    </row>
    <row r="105" spans="1:40" s="37" customFormat="1" ht="13.9" customHeight="1">
      <c r="A105" s="25">
        <v>9</v>
      </c>
      <c r="B105" s="41" t="s">
        <v>125</v>
      </c>
      <c r="C105" s="25">
        <v>908</v>
      </c>
      <c r="D105" s="24" t="s">
        <v>215</v>
      </c>
      <c r="E105" s="26" t="s">
        <v>206</v>
      </c>
      <c r="F105" s="26">
        <v>1</v>
      </c>
      <c r="G105" s="50">
        <v>-1</v>
      </c>
      <c r="H105" s="26" t="s">
        <v>206</v>
      </c>
      <c r="I105" s="26" t="s">
        <v>206</v>
      </c>
      <c r="J105" s="50" t="s">
        <v>206</v>
      </c>
      <c r="K105" s="32" t="s">
        <v>206</v>
      </c>
      <c r="L105" s="32" t="s">
        <v>206</v>
      </c>
      <c r="M105" s="50" t="s">
        <v>206</v>
      </c>
      <c r="N105" s="26" t="s">
        <v>206</v>
      </c>
      <c r="O105" s="26">
        <v>1</v>
      </c>
      <c r="P105" s="50">
        <v>-1</v>
      </c>
      <c r="Q105" s="26" t="s">
        <v>206</v>
      </c>
      <c r="R105" s="26" t="s">
        <v>206</v>
      </c>
      <c r="S105" s="50" t="s">
        <v>206</v>
      </c>
      <c r="T105" s="26" t="s">
        <v>206</v>
      </c>
      <c r="U105" s="26" t="s">
        <v>206</v>
      </c>
      <c r="V105" s="50" t="s">
        <v>206</v>
      </c>
      <c r="W105" s="26" t="s">
        <v>206</v>
      </c>
      <c r="X105" s="26" t="s">
        <v>206</v>
      </c>
      <c r="Y105" s="50" t="s">
        <v>206</v>
      </c>
      <c r="Z105" s="26" t="s">
        <v>206</v>
      </c>
      <c r="AA105" s="26" t="s">
        <v>206</v>
      </c>
      <c r="AB105" s="50" t="s">
        <v>206</v>
      </c>
      <c r="AC105" s="26" t="s">
        <v>206</v>
      </c>
      <c r="AD105" s="26" t="s">
        <v>206</v>
      </c>
      <c r="AE105" s="50" t="s">
        <v>206</v>
      </c>
      <c r="AF105" s="26" t="s">
        <v>206</v>
      </c>
      <c r="AG105" s="26" t="s">
        <v>206</v>
      </c>
      <c r="AH105" s="50" t="s">
        <v>206</v>
      </c>
      <c r="AI105" s="26" t="s">
        <v>206</v>
      </c>
      <c r="AJ105" s="26" t="s">
        <v>206</v>
      </c>
      <c r="AK105" s="50" t="s">
        <v>206</v>
      </c>
      <c r="AL105" s="26" t="s">
        <v>206</v>
      </c>
      <c r="AM105" s="26" t="s">
        <v>206</v>
      </c>
      <c r="AN105" s="50" t="s">
        <v>206</v>
      </c>
    </row>
    <row r="106" spans="1:40" s="37" customFormat="1" ht="13.9" customHeight="1">
      <c r="A106" s="25">
        <v>9</v>
      </c>
      <c r="B106" s="41" t="s">
        <v>125</v>
      </c>
      <c r="C106" s="25">
        <v>909</v>
      </c>
      <c r="D106" s="24" t="s">
        <v>155</v>
      </c>
      <c r="E106" s="26">
        <v>672</v>
      </c>
      <c r="F106" s="26">
        <v>586</v>
      </c>
      <c r="G106" s="50">
        <v>0.14675767918088733</v>
      </c>
      <c r="H106" s="26">
        <v>865</v>
      </c>
      <c r="I106" s="26">
        <v>582</v>
      </c>
      <c r="J106" s="50">
        <v>0.4862542955326461</v>
      </c>
      <c r="K106" s="32">
        <v>0.77687861271676295</v>
      </c>
      <c r="L106" s="32">
        <v>1.006872852233677</v>
      </c>
      <c r="M106" s="50">
        <v>-0.22842431296731047</v>
      </c>
      <c r="N106" s="26">
        <v>721</v>
      </c>
      <c r="O106" s="26">
        <v>625</v>
      </c>
      <c r="P106" s="50">
        <v>0.15359999999999996</v>
      </c>
      <c r="Q106" s="26">
        <v>251</v>
      </c>
      <c r="R106" s="26">
        <v>1195</v>
      </c>
      <c r="S106" s="50">
        <v>-0.7899581589958159</v>
      </c>
      <c r="T106" s="26">
        <v>430</v>
      </c>
      <c r="U106" s="26">
        <v>1612</v>
      </c>
      <c r="V106" s="50">
        <v>-0.73325062034739452</v>
      </c>
      <c r="W106" s="26">
        <v>546</v>
      </c>
      <c r="X106" s="26">
        <v>325</v>
      </c>
      <c r="Y106" s="50">
        <v>0.67999999999999994</v>
      </c>
      <c r="Z106" s="32">
        <v>0.4405737704918033</v>
      </c>
      <c r="AA106" s="32">
        <v>0.83221476510067116</v>
      </c>
      <c r="AB106" s="50">
        <v>-0.47060087255420413</v>
      </c>
      <c r="AC106" s="26">
        <v>1</v>
      </c>
      <c r="AD106" s="26">
        <v>11</v>
      </c>
      <c r="AE106" s="50">
        <v>-0.90909090909090906</v>
      </c>
      <c r="AF106" s="26">
        <v>173</v>
      </c>
      <c r="AG106" s="26">
        <v>129</v>
      </c>
      <c r="AH106" s="50">
        <v>0.3410852713178294</v>
      </c>
      <c r="AI106" s="26">
        <v>61</v>
      </c>
      <c r="AJ106" s="26">
        <v>36</v>
      </c>
      <c r="AK106" s="50">
        <v>0.69444444444444442</v>
      </c>
      <c r="AL106" s="26">
        <v>524</v>
      </c>
      <c r="AM106" s="26">
        <v>312</v>
      </c>
      <c r="AN106" s="50">
        <v>0.67948717948717952</v>
      </c>
    </row>
    <row r="107" spans="1:40" s="37" customFormat="1" ht="13.9" customHeight="1">
      <c r="A107" s="25">
        <v>9</v>
      </c>
      <c r="B107" s="41" t="s">
        <v>125</v>
      </c>
      <c r="C107" s="25">
        <v>910</v>
      </c>
      <c r="D107" s="24" t="s">
        <v>156</v>
      </c>
      <c r="E107" s="26">
        <v>764</v>
      </c>
      <c r="F107" s="26">
        <v>735</v>
      </c>
      <c r="G107" s="50">
        <v>3.9455782312925125E-2</v>
      </c>
      <c r="H107" s="26">
        <v>798</v>
      </c>
      <c r="I107" s="26">
        <v>628</v>
      </c>
      <c r="J107" s="50">
        <v>0.27070063694267521</v>
      </c>
      <c r="K107" s="32">
        <v>0.95739348370927313</v>
      </c>
      <c r="L107" s="32">
        <v>1.1703821656050954</v>
      </c>
      <c r="M107" s="50">
        <v>-0.181982166300104</v>
      </c>
      <c r="N107" s="26">
        <v>818</v>
      </c>
      <c r="O107" s="26">
        <v>797</v>
      </c>
      <c r="P107" s="50">
        <v>2.6348808030112858E-2</v>
      </c>
      <c r="Q107" s="26">
        <v>243</v>
      </c>
      <c r="R107" s="26">
        <v>148</v>
      </c>
      <c r="S107" s="50">
        <v>0.64189189189189189</v>
      </c>
      <c r="T107" s="26">
        <v>521</v>
      </c>
      <c r="U107" s="26">
        <v>317</v>
      </c>
      <c r="V107" s="50">
        <v>0.64353312302839116</v>
      </c>
      <c r="W107" s="26">
        <v>449</v>
      </c>
      <c r="X107" s="26">
        <v>385</v>
      </c>
      <c r="Y107" s="50">
        <v>0.16623376623376629</v>
      </c>
      <c r="Z107" s="32">
        <v>0.53711340206185565</v>
      </c>
      <c r="AA107" s="32">
        <v>0.45156695156695159</v>
      </c>
      <c r="AB107" s="50">
        <v>0.18944355914013444</v>
      </c>
      <c r="AC107" s="26">
        <v>2</v>
      </c>
      <c r="AD107" s="26">
        <v>4</v>
      </c>
      <c r="AE107" s="50">
        <v>-0.5</v>
      </c>
      <c r="AF107" s="26">
        <v>168</v>
      </c>
      <c r="AG107" s="26">
        <v>80</v>
      </c>
      <c r="AH107" s="50">
        <v>1.1000000000000001</v>
      </c>
      <c r="AI107" s="26">
        <v>52</v>
      </c>
      <c r="AJ107" s="26">
        <v>34</v>
      </c>
      <c r="AK107" s="50">
        <v>0.52941176470588225</v>
      </c>
      <c r="AL107" s="26">
        <v>403</v>
      </c>
      <c r="AM107" s="26">
        <v>357</v>
      </c>
      <c r="AN107" s="50">
        <v>0.12885154061624648</v>
      </c>
    </row>
    <row r="108" spans="1:40" s="37" customFormat="1" ht="13.9" customHeight="1">
      <c r="A108" s="25">
        <v>9</v>
      </c>
      <c r="B108" s="41" t="s">
        <v>125</v>
      </c>
      <c r="C108" s="25">
        <v>911</v>
      </c>
      <c r="D108" s="24" t="s">
        <v>127</v>
      </c>
      <c r="E108" s="26">
        <v>763</v>
      </c>
      <c r="F108" s="26">
        <v>685</v>
      </c>
      <c r="G108" s="50">
        <v>0.11386861313868613</v>
      </c>
      <c r="H108" s="26">
        <v>1024</v>
      </c>
      <c r="I108" s="26">
        <v>663</v>
      </c>
      <c r="J108" s="50">
        <v>0.54449472096530926</v>
      </c>
      <c r="K108" s="32">
        <v>0.7451171875</v>
      </c>
      <c r="L108" s="32">
        <v>1.0331825037707392</v>
      </c>
      <c r="M108" s="50">
        <v>-0.27881358348540153</v>
      </c>
      <c r="N108" s="26">
        <v>809</v>
      </c>
      <c r="O108" s="26">
        <v>730</v>
      </c>
      <c r="P108" s="50">
        <v>0.10821917808219172</v>
      </c>
      <c r="Q108" s="26">
        <v>228</v>
      </c>
      <c r="R108" s="26">
        <v>206</v>
      </c>
      <c r="S108" s="50">
        <v>0.10679611650485432</v>
      </c>
      <c r="T108" s="26">
        <v>684</v>
      </c>
      <c r="U108" s="26">
        <v>433</v>
      </c>
      <c r="V108" s="50">
        <v>0.57967667436489601</v>
      </c>
      <c r="W108" s="26">
        <v>447</v>
      </c>
      <c r="X108" s="26">
        <v>322</v>
      </c>
      <c r="Y108" s="50">
        <v>0.38819875776397517</v>
      </c>
      <c r="Z108" s="32">
        <v>0.60477453580901852</v>
      </c>
      <c r="AA108" s="32">
        <v>0.57350993377483439</v>
      </c>
      <c r="AB108" s="50">
        <v>5.4514490844824515E-2</v>
      </c>
      <c r="AC108" s="26">
        <v>2</v>
      </c>
      <c r="AD108" s="26">
        <v>3</v>
      </c>
      <c r="AE108" s="50">
        <v>-0.33333333333333337</v>
      </c>
      <c r="AF108" s="26">
        <v>225</v>
      </c>
      <c r="AG108" s="26">
        <v>147</v>
      </c>
      <c r="AH108" s="50">
        <v>0.53061224489795911</v>
      </c>
      <c r="AI108" s="26">
        <v>66</v>
      </c>
      <c r="AJ108" s="26">
        <v>51</v>
      </c>
      <c r="AK108" s="50">
        <v>0.29411764705882359</v>
      </c>
      <c r="AL108" s="26">
        <v>380</v>
      </c>
      <c r="AM108" s="26">
        <v>299</v>
      </c>
      <c r="AN108" s="50">
        <v>0.27090301003344486</v>
      </c>
    </row>
    <row r="109" spans="1:40" s="37" customFormat="1" ht="13.9" customHeight="1">
      <c r="A109" s="25">
        <v>9</v>
      </c>
      <c r="B109" s="41" t="s">
        <v>125</v>
      </c>
      <c r="C109" s="25">
        <v>912</v>
      </c>
      <c r="D109" s="24" t="s">
        <v>139</v>
      </c>
      <c r="E109" s="26">
        <v>1302</v>
      </c>
      <c r="F109" s="26">
        <v>1221</v>
      </c>
      <c r="G109" s="50">
        <v>6.6339066339066388E-2</v>
      </c>
      <c r="H109" s="26">
        <v>1380</v>
      </c>
      <c r="I109" s="26">
        <v>921</v>
      </c>
      <c r="J109" s="50">
        <v>0.49837133550488599</v>
      </c>
      <c r="K109" s="32">
        <v>0.94347826086956521</v>
      </c>
      <c r="L109" s="32">
        <v>1.3257328990228012</v>
      </c>
      <c r="M109" s="50">
        <v>-0.28833457963892739</v>
      </c>
      <c r="N109" s="26">
        <v>1368</v>
      </c>
      <c r="O109" s="26">
        <v>1325</v>
      </c>
      <c r="P109" s="50">
        <v>3.2452830188679282E-2</v>
      </c>
      <c r="Q109" s="26">
        <v>190</v>
      </c>
      <c r="R109" s="26">
        <v>133</v>
      </c>
      <c r="S109" s="50">
        <v>0.4285714285714286</v>
      </c>
      <c r="T109" s="26">
        <v>697</v>
      </c>
      <c r="U109" s="26">
        <v>630</v>
      </c>
      <c r="V109" s="50">
        <v>0.10634920634920642</v>
      </c>
      <c r="W109" s="26">
        <v>894</v>
      </c>
      <c r="X109" s="26">
        <v>441</v>
      </c>
      <c r="Y109" s="50">
        <v>1.0272108843537415</v>
      </c>
      <c r="Z109" s="32">
        <v>0.43808925204274041</v>
      </c>
      <c r="AA109" s="32">
        <v>0.58823529411764708</v>
      </c>
      <c r="AB109" s="50">
        <v>-0.25524827152734131</v>
      </c>
      <c r="AC109" s="26">
        <v>4</v>
      </c>
      <c r="AD109" s="26">
        <v>1</v>
      </c>
      <c r="AE109" s="50">
        <v>3</v>
      </c>
      <c r="AF109" s="26">
        <v>225</v>
      </c>
      <c r="AG109" s="26">
        <v>217</v>
      </c>
      <c r="AH109" s="50">
        <v>3.6866359447004671E-2</v>
      </c>
      <c r="AI109" s="26">
        <v>88</v>
      </c>
      <c r="AJ109" s="26">
        <v>62</v>
      </c>
      <c r="AK109" s="50">
        <v>0.41935483870967749</v>
      </c>
      <c r="AL109" s="26">
        <v>778</v>
      </c>
      <c r="AM109" s="26">
        <v>400</v>
      </c>
      <c r="AN109" s="50">
        <v>0.94500000000000006</v>
      </c>
    </row>
    <row r="110" spans="1:40" s="37" customFormat="1" ht="13.9" customHeight="1">
      <c r="A110" s="25">
        <v>9</v>
      </c>
      <c r="B110" s="41" t="s">
        <v>125</v>
      </c>
      <c r="C110" s="25">
        <v>913</v>
      </c>
      <c r="D110" s="24" t="s">
        <v>38</v>
      </c>
      <c r="E110" s="26">
        <v>1405</v>
      </c>
      <c r="F110" s="26">
        <v>1291</v>
      </c>
      <c r="G110" s="50">
        <v>8.8303640588691001E-2</v>
      </c>
      <c r="H110" s="26">
        <v>1672</v>
      </c>
      <c r="I110" s="26">
        <v>1158</v>
      </c>
      <c r="J110" s="50">
        <v>0.44386873920552672</v>
      </c>
      <c r="K110" s="32">
        <v>0.84031100478468901</v>
      </c>
      <c r="L110" s="32">
        <v>1.1148531951640759</v>
      </c>
      <c r="M110" s="50">
        <v>-0.24625860298941138</v>
      </c>
      <c r="N110" s="26">
        <v>1501</v>
      </c>
      <c r="O110" s="26">
        <v>1388</v>
      </c>
      <c r="P110" s="50">
        <v>8.1412103746397735E-2</v>
      </c>
      <c r="Q110" s="26">
        <v>206</v>
      </c>
      <c r="R110" s="26">
        <v>224</v>
      </c>
      <c r="S110" s="50">
        <v>-8.0357142857142905E-2</v>
      </c>
      <c r="T110" s="26">
        <v>750</v>
      </c>
      <c r="U110" s="26">
        <v>672</v>
      </c>
      <c r="V110" s="50">
        <v>0.1160714285714286</v>
      </c>
      <c r="W110" s="26">
        <v>1119</v>
      </c>
      <c r="X110" s="26">
        <v>679</v>
      </c>
      <c r="Y110" s="50">
        <v>0.64801178203240051</v>
      </c>
      <c r="Z110" s="32">
        <v>0.4012841091492777</v>
      </c>
      <c r="AA110" s="32">
        <v>0.49740932642487046</v>
      </c>
      <c r="AB110" s="50">
        <v>-0.19325173889780622</v>
      </c>
      <c r="AC110" s="26">
        <v>2</v>
      </c>
      <c r="AD110" s="26">
        <v>4</v>
      </c>
      <c r="AE110" s="50">
        <v>-0.5</v>
      </c>
      <c r="AF110" s="26">
        <v>342</v>
      </c>
      <c r="AG110" s="26">
        <v>280</v>
      </c>
      <c r="AH110" s="50">
        <v>0.22142857142857153</v>
      </c>
      <c r="AI110" s="26">
        <v>83</v>
      </c>
      <c r="AJ110" s="26">
        <v>128</v>
      </c>
      <c r="AK110" s="50">
        <v>-0.3515625</v>
      </c>
      <c r="AL110" s="26">
        <v>943</v>
      </c>
      <c r="AM110" s="26">
        <v>583</v>
      </c>
      <c r="AN110" s="50">
        <v>0.61749571183533458</v>
      </c>
    </row>
    <row r="111" spans="1:40" s="37" customFormat="1" ht="13.9" customHeight="1">
      <c r="A111" s="25">
        <v>9</v>
      </c>
      <c r="B111" s="41" t="s">
        <v>125</v>
      </c>
      <c r="C111" s="25">
        <v>915</v>
      </c>
      <c r="D111" s="24" t="s">
        <v>144</v>
      </c>
      <c r="E111" s="26">
        <v>1186</v>
      </c>
      <c r="F111" s="26">
        <v>1540</v>
      </c>
      <c r="G111" s="50">
        <v>-0.22987012987012989</v>
      </c>
      <c r="H111" s="26">
        <v>1052</v>
      </c>
      <c r="I111" s="26">
        <v>1200</v>
      </c>
      <c r="J111" s="50">
        <v>-0.12333333333333329</v>
      </c>
      <c r="K111" s="32">
        <v>1.1273764258555132</v>
      </c>
      <c r="L111" s="32">
        <v>1.2833333333333334</v>
      </c>
      <c r="M111" s="50">
        <v>-0.12152486296972997</v>
      </c>
      <c r="N111" s="26">
        <v>1255</v>
      </c>
      <c r="O111" s="26">
        <v>1692</v>
      </c>
      <c r="P111" s="50">
        <v>-0.25827423167848695</v>
      </c>
      <c r="Q111" s="26">
        <v>174</v>
      </c>
      <c r="R111" s="26">
        <v>136</v>
      </c>
      <c r="S111" s="50">
        <v>0.27941176470588225</v>
      </c>
      <c r="T111" s="26">
        <v>545</v>
      </c>
      <c r="U111" s="26">
        <v>628</v>
      </c>
      <c r="V111" s="50">
        <v>-0.13216560509554143</v>
      </c>
      <c r="W111" s="26">
        <v>607</v>
      </c>
      <c r="X111" s="26">
        <v>709</v>
      </c>
      <c r="Y111" s="50">
        <v>-0.14386459802538787</v>
      </c>
      <c r="Z111" s="32">
        <v>0.47309027777777779</v>
      </c>
      <c r="AA111" s="32">
        <v>0.46970830216903514</v>
      </c>
      <c r="AB111" s="50">
        <v>7.2001614472754216E-3</v>
      </c>
      <c r="AC111" s="26">
        <v>0</v>
      </c>
      <c r="AD111" s="26" t="s">
        <v>206</v>
      </c>
      <c r="AE111" s="50" t="s">
        <v>206</v>
      </c>
      <c r="AF111" s="26">
        <v>313</v>
      </c>
      <c r="AG111" s="26">
        <v>326</v>
      </c>
      <c r="AH111" s="50">
        <v>-3.9877300613496924E-2</v>
      </c>
      <c r="AI111" s="26">
        <v>66</v>
      </c>
      <c r="AJ111" s="26">
        <v>87</v>
      </c>
      <c r="AK111" s="50">
        <v>-0.24137931034482762</v>
      </c>
      <c r="AL111" s="26">
        <v>381</v>
      </c>
      <c r="AM111" s="26">
        <v>377</v>
      </c>
      <c r="AN111" s="50">
        <v>1.0610079575596787E-2</v>
      </c>
    </row>
    <row r="112" spans="1:40" s="37" customFormat="1" ht="13.9" customHeight="1">
      <c r="A112" s="25">
        <v>9</v>
      </c>
      <c r="B112" s="41" t="s">
        <v>125</v>
      </c>
      <c r="C112" s="25">
        <v>916</v>
      </c>
      <c r="D112" s="24" t="s">
        <v>157</v>
      </c>
      <c r="E112" s="26">
        <v>1</v>
      </c>
      <c r="F112" s="26">
        <v>18</v>
      </c>
      <c r="G112" s="50">
        <v>-0.94444444444444442</v>
      </c>
      <c r="H112" s="26">
        <v>18</v>
      </c>
      <c r="I112" s="26">
        <v>27</v>
      </c>
      <c r="J112" s="50">
        <v>-0.33333333333333337</v>
      </c>
      <c r="K112" s="32">
        <v>5.5555555555555552E-2</v>
      </c>
      <c r="L112" s="32">
        <v>0.66666666666666663</v>
      </c>
      <c r="M112" s="50">
        <v>-0.91666666666666663</v>
      </c>
      <c r="N112" s="26">
        <v>1</v>
      </c>
      <c r="O112" s="26">
        <v>30</v>
      </c>
      <c r="P112" s="50">
        <v>-0.96666666666666667</v>
      </c>
      <c r="Q112" s="26">
        <v>1395</v>
      </c>
      <c r="R112" s="26">
        <v>1363</v>
      </c>
      <c r="S112" s="50">
        <v>2.3477622890682337E-2</v>
      </c>
      <c r="T112" s="26">
        <v>2</v>
      </c>
      <c r="U112" s="26">
        <v>22</v>
      </c>
      <c r="V112" s="50">
        <v>-0.90909090909090906</v>
      </c>
      <c r="W112" s="26">
        <v>29</v>
      </c>
      <c r="X112" s="26">
        <v>40</v>
      </c>
      <c r="Y112" s="50">
        <v>-0.27500000000000002</v>
      </c>
      <c r="Z112" s="32">
        <v>6.4516129032258063E-2</v>
      </c>
      <c r="AA112" s="32">
        <v>0.35483870967741937</v>
      </c>
      <c r="AB112" s="50">
        <v>-0.81818181818181823</v>
      </c>
      <c r="AC112" s="26">
        <v>0</v>
      </c>
      <c r="AD112" s="26" t="s">
        <v>206</v>
      </c>
      <c r="AE112" s="50" t="s">
        <v>206</v>
      </c>
      <c r="AF112" s="26">
        <v>1</v>
      </c>
      <c r="AG112" s="26">
        <v>2</v>
      </c>
      <c r="AH112" s="50">
        <v>-0.5</v>
      </c>
      <c r="AI112" s="26">
        <v>0</v>
      </c>
      <c r="AJ112" s="26" t="s">
        <v>206</v>
      </c>
      <c r="AK112" s="50" t="s">
        <v>206</v>
      </c>
      <c r="AL112" s="26">
        <v>4</v>
      </c>
      <c r="AM112" s="26" t="s">
        <v>206</v>
      </c>
      <c r="AN112" s="50" t="s">
        <v>206</v>
      </c>
    </row>
    <row r="113" spans="1:40" s="37" customFormat="1" ht="13.9" customHeight="1">
      <c r="A113" s="25">
        <v>9</v>
      </c>
      <c r="B113" s="41" t="s">
        <v>125</v>
      </c>
      <c r="C113" s="25">
        <v>917</v>
      </c>
      <c r="D113" s="49" t="s">
        <v>225</v>
      </c>
      <c r="E113" s="26">
        <v>49</v>
      </c>
      <c r="F113" s="26">
        <v>184</v>
      </c>
      <c r="G113" s="50">
        <v>-0.73369565217391308</v>
      </c>
      <c r="H113" s="26">
        <v>162</v>
      </c>
      <c r="I113" s="26">
        <v>90</v>
      </c>
      <c r="J113" s="50">
        <v>0.8</v>
      </c>
      <c r="K113" s="32">
        <v>0.30246913580246915</v>
      </c>
      <c r="L113" s="32">
        <v>2.0444444444444443</v>
      </c>
      <c r="M113" s="50">
        <v>-0.85205314009661837</v>
      </c>
      <c r="N113" s="26">
        <v>55</v>
      </c>
      <c r="O113" s="26">
        <v>203</v>
      </c>
      <c r="P113" s="50">
        <v>-0.72906403940886699</v>
      </c>
      <c r="Q113" s="26">
        <v>724</v>
      </c>
      <c r="R113" s="26">
        <v>609</v>
      </c>
      <c r="S113" s="50">
        <v>0.18883415435139583</v>
      </c>
      <c r="T113" s="26">
        <v>187</v>
      </c>
      <c r="U113" s="26">
        <v>66</v>
      </c>
      <c r="V113" s="50">
        <v>1.8333333333333335</v>
      </c>
      <c r="W113" s="26">
        <v>120</v>
      </c>
      <c r="X113" s="26">
        <v>62</v>
      </c>
      <c r="Y113" s="50">
        <v>0.93548387096774199</v>
      </c>
      <c r="Z113" s="32">
        <v>0.60912052117263848</v>
      </c>
      <c r="AA113" s="32">
        <v>0.515625</v>
      </c>
      <c r="AB113" s="50">
        <v>0.18132464712269281</v>
      </c>
      <c r="AC113" s="26">
        <v>7</v>
      </c>
      <c r="AD113" s="26" t="s">
        <v>206</v>
      </c>
      <c r="AE113" s="50" t="s">
        <v>206</v>
      </c>
      <c r="AF113" s="26">
        <v>102</v>
      </c>
      <c r="AG113" s="26">
        <v>38</v>
      </c>
      <c r="AH113" s="50">
        <v>1.6842105263157894</v>
      </c>
      <c r="AI113" s="26">
        <v>30</v>
      </c>
      <c r="AJ113" s="26">
        <v>12</v>
      </c>
      <c r="AK113" s="50">
        <v>1.5</v>
      </c>
      <c r="AL113" s="26">
        <v>69</v>
      </c>
      <c r="AM113" s="26">
        <v>44</v>
      </c>
      <c r="AN113" s="50">
        <v>0.56818181818181812</v>
      </c>
    </row>
    <row r="114" spans="1:40" s="37" customFormat="1" ht="13.9" customHeight="1">
      <c r="A114" s="25">
        <v>9</v>
      </c>
      <c r="B114" s="41" t="s">
        <v>125</v>
      </c>
      <c r="C114" s="25">
        <v>918</v>
      </c>
      <c r="D114" s="24" t="s">
        <v>195</v>
      </c>
      <c r="E114" s="26">
        <v>1</v>
      </c>
      <c r="F114" s="26">
        <v>3</v>
      </c>
      <c r="G114" s="50">
        <v>-0.66666666666666674</v>
      </c>
      <c r="H114" s="26" t="s">
        <v>206</v>
      </c>
      <c r="I114" s="26">
        <v>1</v>
      </c>
      <c r="J114" s="50">
        <v>-1</v>
      </c>
      <c r="K114" s="53" t="s">
        <v>206</v>
      </c>
      <c r="L114" s="53">
        <v>3</v>
      </c>
      <c r="M114" s="50" t="s">
        <v>206</v>
      </c>
      <c r="N114" s="26">
        <v>1</v>
      </c>
      <c r="O114" s="26">
        <v>5</v>
      </c>
      <c r="P114" s="50">
        <v>-0.8</v>
      </c>
      <c r="Q114" s="26" t="s">
        <v>206</v>
      </c>
      <c r="R114" s="26" t="s">
        <v>206</v>
      </c>
      <c r="S114" s="50" t="s">
        <v>206</v>
      </c>
      <c r="T114" s="26" t="s">
        <v>206</v>
      </c>
      <c r="U114" s="26" t="s">
        <v>206</v>
      </c>
      <c r="V114" s="50" t="s">
        <v>206</v>
      </c>
      <c r="W114" s="26" t="s">
        <v>206</v>
      </c>
      <c r="X114" s="26" t="s">
        <v>206</v>
      </c>
      <c r="Y114" s="50" t="s">
        <v>206</v>
      </c>
      <c r="Z114" s="26" t="s">
        <v>206</v>
      </c>
      <c r="AA114" s="26" t="s">
        <v>206</v>
      </c>
      <c r="AB114" s="50" t="s">
        <v>206</v>
      </c>
      <c r="AC114" s="26" t="s">
        <v>206</v>
      </c>
      <c r="AD114" s="26" t="s">
        <v>206</v>
      </c>
      <c r="AE114" s="50" t="s">
        <v>206</v>
      </c>
      <c r="AF114" s="26" t="s">
        <v>206</v>
      </c>
      <c r="AG114" s="26" t="s">
        <v>206</v>
      </c>
      <c r="AH114" s="50" t="s">
        <v>206</v>
      </c>
      <c r="AI114" s="26" t="s">
        <v>206</v>
      </c>
      <c r="AJ114" s="26" t="s">
        <v>206</v>
      </c>
      <c r="AK114" s="50" t="s">
        <v>206</v>
      </c>
      <c r="AL114" s="26" t="s">
        <v>206</v>
      </c>
      <c r="AM114" s="26" t="s">
        <v>206</v>
      </c>
      <c r="AN114" s="50" t="s">
        <v>206</v>
      </c>
    </row>
    <row r="115" spans="1:40" s="37" customFormat="1" ht="13.9" customHeight="1">
      <c r="A115" s="28">
        <v>9</v>
      </c>
      <c r="B115" s="40" t="s">
        <v>158</v>
      </c>
      <c r="C115" s="28"/>
      <c r="D115" s="29"/>
      <c r="E115" s="30">
        <v>26195</v>
      </c>
      <c r="F115" s="30">
        <v>24007</v>
      </c>
      <c r="G115" s="50">
        <v>9.1140084142125266E-2</v>
      </c>
      <c r="H115" s="30">
        <v>26286</v>
      </c>
      <c r="I115" s="30">
        <v>20881</v>
      </c>
      <c r="J115" s="50">
        <v>0.25884775633350898</v>
      </c>
      <c r="K115" s="31">
        <v>0.99653808110781406</v>
      </c>
      <c r="L115" s="31">
        <v>1.1497054738757722</v>
      </c>
      <c r="M115" s="50">
        <v>-0.133223156928718</v>
      </c>
      <c r="N115" s="30">
        <v>28069</v>
      </c>
      <c r="O115" s="30">
        <v>25989</v>
      </c>
      <c r="P115" s="50">
        <v>8.0033860479433505E-2</v>
      </c>
      <c r="Q115" s="30">
        <v>221</v>
      </c>
      <c r="R115" s="30">
        <v>267</v>
      </c>
      <c r="S115" s="50">
        <v>-0.17228464419475653</v>
      </c>
      <c r="T115" s="30">
        <v>12191</v>
      </c>
      <c r="U115" s="30">
        <v>10006</v>
      </c>
      <c r="V115" s="50">
        <v>0.21836897861283222</v>
      </c>
      <c r="W115" s="30">
        <v>17594</v>
      </c>
      <c r="X115" s="30">
        <v>14514</v>
      </c>
      <c r="Y115" s="50">
        <v>0.21220890175003437</v>
      </c>
      <c r="Z115" s="31">
        <v>0.40929998321302669</v>
      </c>
      <c r="AA115" s="31">
        <v>0.40807504078303425</v>
      </c>
      <c r="AB115" s="50">
        <v>3.0017577836711773E-3</v>
      </c>
      <c r="AC115" s="30">
        <v>92</v>
      </c>
      <c r="AD115" s="30">
        <v>37</v>
      </c>
      <c r="AE115" s="50">
        <v>1.4864864864864864</v>
      </c>
      <c r="AF115" s="30">
        <v>4910</v>
      </c>
      <c r="AG115" s="30">
        <v>3244</v>
      </c>
      <c r="AH115" s="50">
        <v>0.51356350184956834</v>
      </c>
      <c r="AI115" s="30">
        <v>1459</v>
      </c>
      <c r="AJ115" s="30">
        <v>1151</v>
      </c>
      <c r="AK115" s="50">
        <v>0.2675933970460469</v>
      </c>
      <c r="AL115" s="30">
        <v>14995</v>
      </c>
      <c r="AM115" s="30">
        <v>12500</v>
      </c>
      <c r="AN115" s="50">
        <v>0.1996</v>
      </c>
    </row>
    <row r="116" spans="1:40" s="37" customFormat="1" ht="13.9" customHeight="1">
      <c r="A116" s="25">
        <v>10</v>
      </c>
      <c r="B116" s="41" t="s">
        <v>128</v>
      </c>
      <c r="C116" s="25">
        <v>10</v>
      </c>
      <c r="D116" s="24" t="s">
        <v>39</v>
      </c>
      <c r="E116" s="26">
        <v>12</v>
      </c>
      <c r="F116" s="26">
        <v>2</v>
      </c>
      <c r="G116" s="50">
        <v>5</v>
      </c>
      <c r="H116" s="26">
        <v>2</v>
      </c>
      <c r="I116" s="26">
        <v>16</v>
      </c>
      <c r="J116" s="50">
        <v>-0.875</v>
      </c>
      <c r="K116" s="32">
        <v>6</v>
      </c>
      <c r="L116" s="32">
        <v>0.125</v>
      </c>
      <c r="M116" s="50">
        <v>47</v>
      </c>
      <c r="N116" s="26">
        <v>12</v>
      </c>
      <c r="O116" s="26">
        <v>2</v>
      </c>
      <c r="P116" s="50">
        <v>5</v>
      </c>
      <c r="Q116" s="26">
        <v>175</v>
      </c>
      <c r="R116" s="26">
        <v>734</v>
      </c>
      <c r="S116" s="50">
        <v>-0.76158038147138962</v>
      </c>
      <c r="T116" s="26">
        <v>0</v>
      </c>
      <c r="U116" s="26">
        <v>2</v>
      </c>
      <c r="V116" s="50">
        <v>-1</v>
      </c>
      <c r="W116" s="26">
        <v>1</v>
      </c>
      <c r="X116" s="26">
        <v>12</v>
      </c>
      <c r="Y116" s="50">
        <v>-0.91666666666666663</v>
      </c>
      <c r="Z116" s="32">
        <v>0</v>
      </c>
      <c r="AA116" s="32">
        <v>0.14285714285714285</v>
      </c>
      <c r="AB116" s="50">
        <v>-1</v>
      </c>
      <c r="AC116" s="26">
        <v>0</v>
      </c>
      <c r="AD116" s="26" t="s">
        <v>206</v>
      </c>
      <c r="AE116" s="50" t="s">
        <v>206</v>
      </c>
      <c r="AF116" s="26">
        <v>0</v>
      </c>
      <c r="AG116" s="26">
        <v>1</v>
      </c>
      <c r="AH116" s="50">
        <v>-1</v>
      </c>
      <c r="AI116" s="26">
        <v>0</v>
      </c>
      <c r="AJ116" s="26" t="s">
        <v>206</v>
      </c>
      <c r="AK116" s="50" t="s">
        <v>206</v>
      </c>
      <c r="AL116" s="26">
        <v>1</v>
      </c>
      <c r="AM116" s="26">
        <v>12</v>
      </c>
      <c r="AN116" s="50">
        <v>-0.91666666666666663</v>
      </c>
    </row>
    <row r="117" spans="1:40" s="37" customFormat="1" ht="13.9" customHeight="1">
      <c r="A117" s="25">
        <v>10</v>
      </c>
      <c r="B117" s="41" t="s">
        <v>128</v>
      </c>
      <c r="C117" s="25">
        <v>1001</v>
      </c>
      <c r="D117" s="24" t="s">
        <v>40</v>
      </c>
      <c r="E117" s="26">
        <v>9029</v>
      </c>
      <c r="F117" s="26">
        <v>8476</v>
      </c>
      <c r="G117" s="50">
        <v>6.5243039169419648E-2</v>
      </c>
      <c r="H117" s="26">
        <v>8902</v>
      </c>
      <c r="I117" s="26">
        <v>9182</v>
      </c>
      <c r="J117" s="50">
        <v>-3.0494445654541513E-2</v>
      </c>
      <c r="K117" s="32">
        <v>1.0142664569759605</v>
      </c>
      <c r="L117" s="32">
        <v>0.92311043345676325</v>
      </c>
      <c r="M117" s="50">
        <v>9.874877394446302E-2</v>
      </c>
      <c r="N117" s="26">
        <v>9159</v>
      </c>
      <c r="O117" s="26">
        <v>8668</v>
      </c>
      <c r="P117" s="50">
        <v>5.664513151822792E-2</v>
      </c>
      <c r="Q117" s="26">
        <v>171</v>
      </c>
      <c r="R117" s="26">
        <v>147</v>
      </c>
      <c r="S117" s="50">
        <v>0.16326530612244894</v>
      </c>
      <c r="T117" s="26">
        <v>3116</v>
      </c>
      <c r="U117" s="26">
        <v>2669</v>
      </c>
      <c r="V117" s="50">
        <v>0.16747845635069325</v>
      </c>
      <c r="W117" s="26">
        <v>6806</v>
      </c>
      <c r="X117" s="26">
        <v>7566</v>
      </c>
      <c r="Y117" s="50">
        <v>-0.10044937879989424</v>
      </c>
      <c r="Z117" s="32">
        <v>0.31404958677685951</v>
      </c>
      <c r="AA117" s="32">
        <v>0.26077186126038104</v>
      </c>
      <c r="AB117" s="50">
        <v>0.20430780092212708</v>
      </c>
      <c r="AC117" s="26">
        <v>9</v>
      </c>
      <c r="AD117" s="26">
        <v>3</v>
      </c>
      <c r="AE117" s="50">
        <v>2</v>
      </c>
      <c r="AF117" s="26">
        <v>1290</v>
      </c>
      <c r="AG117" s="26">
        <v>909</v>
      </c>
      <c r="AH117" s="50">
        <v>0.41914191419141922</v>
      </c>
      <c r="AI117" s="26">
        <v>473</v>
      </c>
      <c r="AJ117" s="26">
        <v>399</v>
      </c>
      <c r="AK117" s="50">
        <v>0.18546365914786977</v>
      </c>
      <c r="AL117" s="26">
        <v>6065</v>
      </c>
      <c r="AM117" s="26">
        <v>6953</v>
      </c>
      <c r="AN117" s="50">
        <v>-0.12771465554436934</v>
      </c>
    </row>
    <row r="118" spans="1:40" s="37" customFormat="1" ht="13.9" customHeight="1">
      <c r="A118" s="25">
        <v>10</v>
      </c>
      <c r="B118" s="41" t="s">
        <v>128</v>
      </c>
      <c r="C118" s="25">
        <v>1002</v>
      </c>
      <c r="D118" s="24" t="s">
        <v>41</v>
      </c>
      <c r="E118" s="26">
        <v>7299</v>
      </c>
      <c r="F118" s="26">
        <v>6153</v>
      </c>
      <c r="G118" s="50">
        <v>0.18625060945880056</v>
      </c>
      <c r="H118" s="26">
        <v>8248</v>
      </c>
      <c r="I118" s="26">
        <v>3141</v>
      </c>
      <c r="J118" s="50">
        <v>1.6259153135943967</v>
      </c>
      <c r="K118" s="32">
        <v>0.88494180407371481</v>
      </c>
      <c r="L118" s="32">
        <v>1.9589302769818528</v>
      </c>
      <c r="M118" s="50">
        <v>-0.54825252615057074</v>
      </c>
      <c r="N118" s="26">
        <v>7462</v>
      </c>
      <c r="O118" s="26">
        <v>6351</v>
      </c>
      <c r="P118" s="50">
        <v>0.17493308140450314</v>
      </c>
      <c r="Q118" s="26">
        <v>106</v>
      </c>
      <c r="R118" s="26">
        <v>143</v>
      </c>
      <c r="S118" s="50">
        <v>-0.25874125874125875</v>
      </c>
      <c r="T118" s="26">
        <v>1981</v>
      </c>
      <c r="U118" s="26">
        <v>817</v>
      </c>
      <c r="V118" s="50">
        <v>1.4247246022031823</v>
      </c>
      <c r="W118" s="26">
        <v>6594</v>
      </c>
      <c r="X118" s="26">
        <v>2566</v>
      </c>
      <c r="Y118" s="50">
        <v>1.5697583787996883</v>
      </c>
      <c r="Z118" s="32">
        <v>0.2310204081632653</v>
      </c>
      <c r="AA118" s="32">
        <v>0.24150162577593851</v>
      </c>
      <c r="AB118" s="50">
        <v>-4.3400194839257611E-2</v>
      </c>
      <c r="AC118" s="26">
        <v>21</v>
      </c>
      <c r="AD118" s="26">
        <v>14</v>
      </c>
      <c r="AE118" s="50">
        <v>0.5</v>
      </c>
      <c r="AF118" s="26">
        <v>225</v>
      </c>
      <c r="AG118" s="26">
        <v>154</v>
      </c>
      <c r="AH118" s="50">
        <v>0.46103896103896114</v>
      </c>
      <c r="AI118" s="26">
        <v>231</v>
      </c>
      <c r="AJ118" s="26">
        <v>127</v>
      </c>
      <c r="AK118" s="50">
        <v>0.81889763779527569</v>
      </c>
      <c r="AL118" s="26">
        <v>6131</v>
      </c>
      <c r="AM118" s="26">
        <v>2271</v>
      </c>
      <c r="AN118" s="50">
        <v>1.6996917657419637</v>
      </c>
    </row>
    <row r="119" spans="1:40" s="37" customFormat="1" ht="13.9" customHeight="1">
      <c r="A119" s="25">
        <v>10</v>
      </c>
      <c r="B119" s="41" t="s">
        <v>128</v>
      </c>
      <c r="C119" s="25">
        <v>1004</v>
      </c>
      <c r="D119" s="24" t="s">
        <v>42</v>
      </c>
      <c r="E119" s="26">
        <v>2827</v>
      </c>
      <c r="F119" s="26">
        <v>2623</v>
      </c>
      <c r="G119" s="50">
        <v>7.7773541746092301E-2</v>
      </c>
      <c r="H119" s="26">
        <v>2867</v>
      </c>
      <c r="I119" s="26">
        <v>2970</v>
      </c>
      <c r="J119" s="50">
        <v>-3.4680134680134644E-2</v>
      </c>
      <c r="K119" s="32">
        <v>0.98604813393791424</v>
      </c>
      <c r="L119" s="32">
        <v>0.88316498316498315</v>
      </c>
      <c r="M119" s="50">
        <v>0.11649369340282334</v>
      </c>
      <c r="N119" s="26">
        <v>2975</v>
      </c>
      <c r="O119" s="26">
        <v>2803</v>
      </c>
      <c r="P119" s="50">
        <v>6.1362825544059918E-2</v>
      </c>
      <c r="Q119" s="26">
        <v>90</v>
      </c>
      <c r="R119" s="26">
        <v>102</v>
      </c>
      <c r="S119" s="50">
        <v>-0.11764705882352944</v>
      </c>
      <c r="T119" s="26">
        <v>1119</v>
      </c>
      <c r="U119" s="26">
        <v>1142</v>
      </c>
      <c r="V119" s="50">
        <v>-2.0140105078809145E-2</v>
      </c>
      <c r="W119" s="26">
        <v>2033</v>
      </c>
      <c r="X119" s="26">
        <v>2291</v>
      </c>
      <c r="Y119" s="50">
        <v>-0.11261457878655612</v>
      </c>
      <c r="Z119" s="32">
        <v>0.35501269035532995</v>
      </c>
      <c r="AA119" s="32">
        <v>0.33265365569472766</v>
      </c>
      <c r="AB119" s="50">
        <v>6.7214155858010161E-2</v>
      </c>
      <c r="AC119" s="26">
        <v>1</v>
      </c>
      <c r="AD119" s="26">
        <v>1</v>
      </c>
      <c r="AE119" s="50">
        <v>0</v>
      </c>
      <c r="AF119" s="26">
        <v>290</v>
      </c>
      <c r="AG119" s="26">
        <v>235</v>
      </c>
      <c r="AH119" s="50">
        <v>0.23404255319148937</v>
      </c>
      <c r="AI119" s="26">
        <v>174</v>
      </c>
      <c r="AJ119" s="26">
        <v>143</v>
      </c>
      <c r="AK119" s="50">
        <v>0.21678321678321688</v>
      </c>
      <c r="AL119" s="26">
        <v>1903</v>
      </c>
      <c r="AM119" s="26">
        <v>2027</v>
      </c>
      <c r="AN119" s="50">
        <v>-6.1174148988653143E-2</v>
      </c>
    </row>
    <row r="120" spans="1:40" s="37" customFormat="1" ht="13.9" customHeight="1">
      <c r="A120" s="25">
        <v>10</v>
      </c>
      <c r="B120" s="41" t="s">
        <v>128</v>
      </c>
      <c r="C120" s="25">
        <v>1005</v>
      </c>
      <c r="D120" s="24" t="s">
        <v>43</v>
      </c>
      <c r="E120" s="26">
        <v>2130</v>
      </c>
      <c r="F120" s="26">
        <v>2117</v>
      </c>
      <c r="G120" s="50">
        <v>6.1407652338214547E-3</v>
      </c>
      <c r="H120" s="26">
        <v>2129</v>
      </c>
      <c r="I120" s="26">
        <v>2320</v>
      </c>
      <c r="J120" s="50">
        <v>-8.2327586206896508E-2</v>
      </c>
      <c r="K120" s="32">
        <v>1.0004697040864257</v>
      </c>
      <c r="L120" s="32">
        <v>0.91249999999999998</v>
      </c>
      <c r="M120" s="50">
        <v>9.6405155163206135E-2</v>
      </c>
      <c r="N120" s="26">
        <v>2217</v>
      </c>
      <c r="O120" s="26">
        <v>2137</v>
      </c>
      <c r="P120" s="50">
        <v>3.7435657463734229E-2</v>
      </c>
      <c r="Q120" s="26">
        <v>91</v>
      </c>
      <c r="R120" s="26">
        <v>99</v>
      </c>
      <c r="S120" s="50">
        <v>-8.0808080808080773E-2</v>
      </c>
      <c r="T120" s="26">
        <v>962</v>
      </c>
      <c r="U120" s="26">
        <v>1170</v>
      </c>
      <c r="V120" s="50">
        <v>-0.17777777777777781</v>
      </c>
      <c r="W120" s="26">
        <v>1471</v>
      </c>
      <c r="X120" s="26">
        <v>1530</v>
      </c>
      <c r="Y120" s="50">
        <v>-3.8562091503267948E-2</v>
      </c>
      <c r="Z120" s="32">
        <v>0.39539662967529798</v>
      </c>
      <c r="AA120" s="32">
        <v>0.43333333333333335</v>
      </c>
      <c r="AB120" s="50">
        <v>-8.7546239210850807E-2</v>
      </c>
      <c r="AC120" s="26">
        <v>7</v>
      </c>
      <c r="AD120" s="26">
        <v>1</v>
      </c>
      <c r="AE120" s="50">
        <v>6</v>
      </c>
      <c r="AF120" s="26">
        <v>283</v>
      </c>
      <c r="AG120" s="26">
        <v>316</v>
      </c>
      <c r="AH120" s="50">
        <v>-0.10443037974683544</v>
      </c>
      <c r="AI120" s="26">
        <v>149</v>
      </c>
      <c r="AJ120" s="26">
        <v>173</v>
      </c>
      <c r="AK120" s="50">
        <v>-0.13872832369942201</v>
      </c>
      <c r="AL120" s="26">
        <v>1139</v>
      </c>
      <c r="AM120" s="26">
        <v>1235</v>
      </c>
      <c r="AN120" s="50">
        <v>-7.7732793522267252E-2</v>
      </c>
    </row>
    <row r="121" spans="1:40" s="37" customFormat="1" ht="13.9" customHeight="1">
      <c r="A121" s="25">
        <v>10</v>
      </c>
      <c r="B121" s="41" t="s">
        <v>128</v>
      </c>
      <c r="C121" s="25">
        <v>1007</v>
      </c>
      <c r="D121" s="24" t="s">
        <v>44</v>
      </c>
      <c r="E121" s="26">
        <v>1023</v>
      </c>
      <c r="F121" s="26">
        <v>1050</v>
      </c>
      <c r="G121" s="50">
        <v>-2.571428571428569E-2</v>
      </c>
      <c r="H121" s="26">
        <v>1118</v>
      </c>
      <c r="I121" s="26">
        <v>1007</v>
      </c>
      <c r="J121" s="50">
        <v>0.11022840119165833</v>
      </c>
      <c r="K121" s="32">
        <v>0.91502683363148485</v>
      </c>
      <c r="L121" s="32">
        <v>1.0427010923535254</v>
      </c>
      <c r="M121" s="50">
        <v>-0.12244569384104265</v>
      </c>
      <c r="N121" s="26">
        <v>1089</v>
      </c>
      <c r="O121" s="26">
        <v>1081</v>
      </c>
      <c r="P121" s="50">
        <v>7.4005550416280652E-3</v>
      </c>
      <c r="Q121" s="26">
        <v>266</v>
      </c>
      <c r="R121" s="26">
        <v>129</v>
      </c>
      <c r="S121" s="50">
        <v>1.0620155038759691</v>
      </c>
      <c r="T121" s="26">
        <v>647</v>
      </c>
      <c r="U121" s="26">
        <v>593</v>
      </c>
      <c r="V121" s="50">
        <v>9.1062394603709906E-2</v>
      </c>
      <c r="W121" s="26">
        <v>800</v>
      </c>
      <c r="X121" s="26">
        <v>539</v>
      </c>
      <c r="Y121" s="50">
        <v>0.48423005565862698</v>
      </c>
      <c r="Z121" s="32">
        <v>0.44713199723565999</v>
      </c>
      <c r="AA121" s="32">
        <v>0.52385159010600701</v>
      </c>
      <c r="AB121" s="50">
        <v>-0.14645291590089859</v>
      </c>
      <c r="AC121" s="26">
        <v>5</v>
      </c>
      <c r="AD121" s="26">
        <v>1</v>
      </c>
      <c r="AE121" s="50">
        <v>4</v>
      </c>
      <c r="AF121" s="26">
        <v>162</v>
      </c>
      <c r="AG121" s="26">
        <v>130</v>
      </c>
      <c r="AH121" s="50">
        <v>0.24615384615384617</v>
      </c>
      <c r="AI121" s="26">
        <v>84</v>
      </c>
      <c r="AJ121" s="26">
        <v>81</v>
      </c>
      <c r="AK121" s="50">
        <v>3.7037037037036979E-2</v>
      </c>
      <c r="AL121" s="26">
        <v>494</v>
      </c>
      <c r="AM121" s="26">
        <v>468</v>
      </c>
      <c r="AN121" s="50">
        <v>5.555555555555558E-2</v>
      </c>
    </row>
    <row r="122" spans="1:40" s="37" customFormat="1" ht="13.9" customHeight="1">
      <c r="A122" s="25">
        <v>10</v>
      </c>
      <c r="B122" s="41" t="s">
        <v>128</v>
      </c>
      <c r="C122" s="25">
        <v>1010</v>
      </c>
      <c r="D122" s="24" t="s">
        <v>129</v>
      </c>
      <c r="E122" s="26">
        <v>849</v>
      </c>
      <c r="F122" s="26">
        <v>802</v>
      </c>
      <c r="G122" s="50">
        <v>5.8603491271820518E-2</v>
      </c>
      <c r="H122" s="26">
        <v>742</v>
      </c>
      <c r="I122" s="26">
        <v>833</v>
      </c>
      <c r="J122" s="50">
        <v>-0.10924369747899154</v>
      </c>
      <c r="K122" s="32">
        <v>1.1442048517520216</v>
      </c>
      <c r="L122" s="32">
        <v>0.96278511404561828</v>
      </c>
      <c r="M122" s="50">
        <v>0.18843222133345883</v>
      </c>
      <c r="N122" s="26">
        <v>907</v>
      </c>
      <c r="O122" s="26">
        <v>864</v>
      </c>
      <c r="P122" s="50">
        <v>4.9768518518518601E-2</v>
      </c>
      <c r="Q122" s="26">
        <v>157</v>
      </c>
      <c r="R122" s="26">
        <v>109</v>
      </c>
      <c r="S122" s="50">
        <v>0.44036697247706424</v>
      </c>
      <c r="T122" s="26">
        <v>271</v>
      </c>
      <c r="U122" s="26">
        <v>225</v>
      </c>
      <c r="V122" s="50">
        <v>0.20444444444444443</v>
      </c>
      <c r="W122" s="26">
        <v>586</v>
      </c>
      <c r="X122" s="26">
        <v>763</v>
      </c>
      <c r="Y122" s="50">
        <v>-0.23197903014416776</v>
      </c>
      <c r="Z122" s="32">
        <v>0.3162193698949825</v>
      </c>
      <c r="AA122" s="32">
        <v>0.22773279352226722</v>
      </c>
      <c r="AB122" s="50">
        <v>0.38855438869441206</v>
      </c>
      <c r="AC122" s="26">
        <v>8</v>
      </c>
      <c r="AD122" s="26" t="s">
        <v>206</v>
      </c>
      <c r="AE122" s="50" t="s">
        <v>206</v>
      </c>
      <c r="AF122" s="26">
        <v>103</v>
      </c>
      <c r="AG122" s="26">
        <v>112</v>
      </c>
      <c r="AH122" s="50">
        <v>-8.0357142857142905E-2</v>
      </c>
      <c r="AI122" s="26">
        <v>48</v>
      </c>
      <c r="AJ122" s="26">
        <v>49</v>
      </c>
      <c r="AK122" s="50">
        <v>-2.0408163265306145E-2</v>
      </c>
      <c r="AL122" s="26">
        <v>510</v>
      </c>
      <c r="AM122" s="26">
        <v>687</v>
      </c>
      <c r="AN122" s="50">
        <v>-0.25764192139737996</v>
      </c>
    </row>
    <row r="123" spans="1:40" s="37" customFormat="1" ht="13.9" customHeight="1">
      <c r="A123" s="25">
        <v>10</v>
      </c>
      <c r="B123" s="41" t="s">
        <v>128</v>
      </c>
      <c r="C123" s="25">
        <v>1011</v>
      </c>
      <c r="D123" s="24" t="s">
        <v>45</v>
      </c>
      <c r="E123" s="26">
        <v>187</v>
      </c>
      <c r="F123" s="26">
        <v>186</v>
      </c>
      <c r="G123" s="50">
        <v>5.3763440860215006E-3</v>
      </c>
      <c r="H123" s="26">
        <v>190</v>
      </c>
      <c r="I123" s="26">
        <v>216</v>
      </c>
      <c r="J123" s="50">
        <v>-0.12037037037037035</v>
      </c>
      <c r="K123" s="32">
        <v>0.98421052631578942</v>
      </c>
      <c r="L123" s="32">
        <v>0.86111111111111116</v>
      </c>
      <c r="M123" s="50">
        <v>0.14295415959252966</v>
      </c>
      <c r="N123" s="26">
        <v>200</v>
      </c>
      <c r="O123" s="26">
        <v>199</v>
      </c>
      <c r="P123" s="50">
        <v>5.0251256281406143E-3</v>
      </c>
      <c r="Q123" s="26">
        <v>62</v>
      </c>
      <c r="R123" s="26">
        <v>143</v>
      </c>
      <c r="S123" s="50">
        <v>-0.56643356643356646</v>
      </c>
      <c r="T123" s="26">
        <v>51</v>
      </c>
      <c r="U123" s="26">
        <v>122</v>
      </c>
      <c r="V123" s="50">
        <v>-0.58196721311475408</v>
      </c>
      <c r="W123" s="26">
        <v>138</v>
      </c>
      <c r="X123" s="26">
        <v>138</v>
      </c>
      <c r="Y123" s="50">
        <v>0</v>
      </c>
      <c r="Z123" s="32">
        <v>0.26984126984126983</v>
      </c>
      <c r="AA123" s="32">
        <v>0.46923076923076923</v>
      </c>
      <c r="AB123" s="50">
        <v>-0.42492844132188401</v>
      </c>
      <c r="AC123" s="26">
        <v>0</v>
      </c>
      <c r="AD123" s="26" t="s">
        <v>206</v>
      </c>
      <c r="AE123" s="50" t="s">
        <v>206</v>
      </c>
      <c r="AF123" s="26">
        <v>10</v>
      </c>
      <c r="AG123" s="26">
        <v>24</v>
      </c>
      <c r="AH123" s="50">
        <v>-0.58333333333333326</v>
      </c>
      <c r="AI123" s="26">
        <v>12</v>
      </c>
      <c r="AJ123" s="26">
        <v>14</v>
      </c>
      <c r="AK123" s="50">
        <v>-0.1428571428571429</v>
      </c>
      <c r="AL123" s="26">
        <v>121</v>
      </c>
      <c r="AM123" s="26">
        <v>111</v>
      </c>
      <c r="AN123" s="50">
        <v>9.0090090090090058E-2</v>
      </c>
    </row>
    <row r="124" spans="1:40" s="37" customFormat="1" ht="13.9" customHeight="1">
      <c r="A124" s="25">
        <v>10</v>
      </c>
      <c r="B124" s="41" t="s">
        <v>128</v>
      </c>
      <c r="C124" s="25">
        <v>1014</v>
      </c>
      <c r="D124" s="24" t="s">
        <v>46</v>
      </c>
      <c r="E124" s="26">
        <v>739</v>
      </c>
      <c r="F124" s="26">
        <v>660</v>
      </c>
      <c r="G124" s="50">
        <v>0.11969696969696964</v>
      </c>
      <c r="H124" s="26">
        <v>856</v>
      </c>
      <c r="I124" s="26">
        <v>792</v>
      </c>
      <c r="J124" s="50">
        <v>8.0808080808080884E-2</v>
      </c>
      <c r="K124" s="32">
        <v>0.86331775700934577</v>
      </c>
      <c r="L124" s="32">
        <v>0.83333333333333337</v>
      </c>
      <c r="M124" s="50">
        <v>3.598130841121483E-2</v>
      </c>
      <c r="N124" s="26">
        <v>826</v>
      </c>
      <c r="O124" s="26">
        <v>749</v>
      </c>
      <c r="P124" s="50">
        <v>0.10280373831775691</v>
      </c>
      <c r="Q124" s="26">
        <v>129</v>
      </c>
      <c r="R124" s="26">
        <v>171</v>
      </c>
      <c r="S124" s="50">
        <v>-0.24561403508771928</v>
      </c>
      <c r="T124" s="26">
        <v>615</v>
      </c>
      <c r="U124" s="26">
        <v>630</v>
      </c>
      <c r="V124" s="50">
        <v>-2.3809523809523836E-2</v>
      </c>
      <c r="W124" s="26">
        <v>440</v>
      </c>
      <c r="X124" s="26">
        <v>365</v>
      </c>
      <c r="Y124" s="50">
        <v>0.20547945205479445</v>
      </c>
      <c r="Z124" s="32">
        <v>0.58293838862559244</v>
      </c>
      <c r="AA124" s="32">
        <v>0.63316582914572861</v>
      </c>
      <c r="AB124" s="50">
        <v>-7.9327465583389656E-2</v>
      </c>
      <c r="AC124" s="26">
        <v>0</v>
      </c>
      <c r="AD124" s="26" t="s">
        <v>206</v>
      </c>
      <c r="AE124" s="50" t="s">
        <v>206</v>
      </c>
      <c r="AF124" s="26">
        <v>217</v>
      </c>
      <c r="AG124" s="26">
        <v>198</v>
      </c>
      <c r="AH124" s="50">
        <v>9.5959595959596022E-2</v>
      </c>
      <c r="AI124" s="26">
        <v>64</v>
      </c>
      <c r="AJ124" s="26">
        <v>83</v>
      </c>
      <c r="AK124" s="50">
        <v>-0.22891566265060237</v>
      </c>
      <c r="AL124" s="26">
        <v>423</v>
      </c>
      <c r="AM124" s="26">
        <v>337</v>
      </c>
      <c r="AN124" s="50">
        <v>0.25519287833827886</v>
      </c>
    </row>
    <row r="125" spans="1:40" s="37" customFormat="1" ht="13.9" customHeight="1">
      <c r="A125" s="25">
        <v>10</v>
      </c>
      <c r="B125" s="41" t="s">
        <v>128</v>
      </c>
      <c r="C125" s="25">
        <v>1015</v>
      </c>
      <c r="D125" s="24" t="s">
        <v>47</v>
      </c>
      <c r="E125" s="26">
        <v>258</v>
      </c>
      <c r="F125" s="26">
        <v>246</v>
      </c>
      <c r="G125" s="50">
        <v>4.8780487804878092E-2</v>
      </c>
      <c r="H125" s="26">
        <v>276</v>
      </c>
      <c r="I125" s="26">
        <v>236</v>
      </c>
      <c r="J125" s="50">
        <v>0.16949152542372881</v>
      </c>
      <c r="K125" s="32">
        <v>0.93478260869565222</v>
      </c>
      <c r="L125" s="32">
        <v>1.0423728813559323</v>
      </c>
      <c r="M125" s="50">
        <v>-0.10321668434075648</v>
      </c>
      <c r="N125" s="26">
        <v>232</v>
      </c>
      <c r="O125" s="26">
        <v>237</v>
      </c>
      <c r="P125" s="50">
        <v>-2.1097046413502074E-2</v>
      </c>
      <c r="Q125" s="26">
        <v>119</v>
      </c>
      <c r="R125" s="26">
        <v>74</v>
      </c>
      <c r="S125" s="50">
        <v>0.60810810810810811</v>
      </c>
      <c r="T125" s="26">
        <v>116</v>
      </c>
      <c r="U125" s="26">
        <v>93</v>
      </c>
      <c r="V125" s="50">
        <v>0.24731182795698925</v>
      </c>
      <c r="W125" s="26">
        <v>182</v>
      </c>
      <c r="X125" s="26">
        <v>173</v>
      </c>
      <c r="Y125" s="50">
        <v>5.2023121387283267E-2</v>
      </c>
      <c r="Z125" s="32">
        <v>0.38926174496644295</v>
      </c>
      <c r="AA125" s="32">
        <v>0.34962406015037595</v>
      </c>
      <c r="AB125" s="50">
        <v>0.11337230280724531</v>
      </c>
      <c r="AC125" s="26">
        <v>0</v>
      </c>
      <c r="AD125" s="26" t="s">
        <v>206</v>
      </c>
      <c r="AE125" s="50" t="s">
        <v>206</v>
      </c>
      <c r="AF125" s="26">
        <v>38</v>
      </c>
      <c r="AG125" s="26">
        <v>35</v>
      </c>
      <c r="AH125" s="50">
        <v>8.5714285714285632E-2</v>
      </c>
      <c r="AI125" s="26">
        <v>18</v>
      </c>
      <c r="AJ125" s="26">
        <v>12</v>
      </c>
      <c r="AK125" s="50">
        <v>0.5</v>
      </c>
      <c r="AL125" s="26">
        <v>168</v>
      </c>
      <c r="AM125" s="26">
        <v>163</v>
      </c>
      <c r="AN125" s="50">
        <v>3.0674846625766916E-2</v>
      </c>
    </row>
    <row r="126" spans="1:40" s="37" customFormat="1" ht="13.9" customHeight="1">
      <c r="A126" s="25">
        <v>10</v>
      </c>
      <c r="B126" s="41" t="s">
        <v>128</v>
      </c>
      <c r="C126" s="25">
        <v>1016</v>
      </c>
      <c r="D126" s="24" t="s">
        <v>130</v>
      </c>
      <c r="E126" s="26">
        <v>602</v>
      </c>
      <c r="F126" s="26">
        <v>548</v>
      </c>
      <c r="G126" s="50">
        <v>9.8540145985401395E-2</v>
      </c>
      <c r="H126" s="26">
        <v>481</v>
      </c>
      <c r="I126" s="26">
        <v>596</v>
      </c>
      <c r="J126" s="50">
        <v>-0.19295302013422821</v>
      </c>
      <c r="K126" s="32">
        <v>1.2515592515592515</v>
      </c>
      <c r="L126" s="32">
        <v>0.91946308724832215</v>
      </c>
      <c r="M126" s="50">
        <v>0.36118487943305455</v>
      </c>
      <c r="N126" s="26">
        <v>641</v>
      </c>
      <c r="O126" s="26">
        <v>606</v>
      </c>
      <c r="P126" s="50">
        <v>5.7755775577557733E-2</v>
      </c>
      <c r="Q126" s="26">
        <v>249</v>
      </c>
      <c r="R126" s="26">
        <v>210</v>
      </c>
      <c r="S126" s="50">
        <v>0.18571428571428572</v>
      </c>
      <c r="T126" s="26">
        <v>289</v>
      </c>
      <c r="U126" s="26">
        <v>347</v>
      </c>
      <c r="V126" s="50">
        <v>-0.16714697406340062</v>
      </c>
      <c r="W126" s="26">
        <v>330</v>
      </c>
      <c r="X126" s="26">
        <v>339</v>
      </c>
      <c r="Y126" s="50">
        <v>-2.6548672566371723E-2</v>
      </c>
      <c r="Z126" s="32">
        <v>0.46688206785137321</v>
      </c>
      <c r="AA126" s="32">
        <v>0.50583090379008744</v>
      </c>
      <c r="AB126" s="50">
        <v>-7.6999716005642593E-2</v>
      </c>
      <c r="AC126" s="26">
        <v>1</v>
      </c>
      <c r="AD126" s="26" t="s">
        <v>206</v>
      </c>
      <c r="AE126" s="50" t="s">
        <v>206</v>
      </c>
      <c r="AF126" s="26">
        <v>84</v>
      </c>
      <c r="AG126" s="26">
        <v>95</v>
      </c>
      <c r="AH126" s="50">
        <v>-0.11578947368421055</v>
      </c>
      <c r="AI126" s="26">
        <v>49</v>
      </c>
      <c r="AJ126" s="26">
        <v>44</v>
      </c>
      <c r="AK126" s="50">
        <v>0.11363636363636354</v>
      </c>
      <c r="AL126" s="26">
        <v>214</v>
      </c>
      <c r="AM126" s="26">
        <v>263</v>
      </c>
      <c r="AN126" s="50">
        <v>-0.18631178707224338</v>
      </c>
    </row>
    <row r="127" spans="1:40" s="37" customFormat="1" ht="13.9" customHeight="1">
      <c r="A127" s="25">
        <v>10</v>
      </c>
      <c r="B127" s="41" t="s">
        <v>128</v>
      </c>
      <c r="C127" s="25">
        <v>1017</v>
      </c>
      <c r="D127" s="24" t="s">
        <v>159</v>
      </c>
      <c r="E127" s="26">
        <v>957</v>
      </c>
      <c r="F127" s="26">
        <v>963</v>
      </c>
      <c r="G127" s="50">
        <v>-6.230529595015577E-3</v>
      </c>
      <c r="H127" s="26">
        <v>939</v>
      </c>
      <c r="I127" s="26">
        <v>1005</v>
      </c>
      <c r="J127" s="50">
        <v>-6.5671641791044788E-2</v>
      </c>
      <c r="K127" s="32">
        <v>1.0191693290734825</v>
      </c>
      <c r="L127" s="32">
        <v>0.95820895522388061</v>
      </c>
      <c r="M127" s="50">
        <v>6.3619081743353956E-2</v>
      </c>
      <c r="N127" s="26">
        <v>1014</v>
      </c>
      <c r="O127" s="26">
        <v>1021</v>
      </c>
      <c r="P127" s="50">
        <v>-6.8560235063662711E-3</v>
      </c>
      <c r="Q127" s="26">
        <v>259</v>
      </c>
      <c r="R127" s="26">
        <v>138</v>
      </c>
      <c r="S127" s="50">
        <v>0.87681159420289845</v>
      </c>
      <c r="T127" s="26">
        <v>533</v>
      </c>
      <c r="U127" s="26">
        <v>453</v>
      </c>
      <c r="V127" s="50">
        <v>0.17660044150110377</v>
      </c>
      <c r="W127" s="26">
        <v>563</v>
      </c>
      <c r="X127" s="26">
        <v>663</v>
      </c>
      <c r="Y127" s="50">
        <v>-0.1508295625942685</v>
      </c>
      <c r="Z127" s="32">
        <v>0.48631386861313869</v>
      </c>
      <c r="AA127" s="32">
        <v>0.40591397849462363</v>
      </c>
      <c r="AB127" s="50">
        <v>0.19807125247740132</v>
      </c>
      <c r="AC127" s="26">
        <v>4</v>
      </c>
      <c r="AD127" s="26">
        <v>3</v>
      </c>
      <c r="AE127" s="50">
        <v>0.33333333333333326</v>
      </c>
      <c r="AF127" s="26">
        <v>134</v>
      </c>
      <c r="AG127" s="26">
        <v>125</v>
      </c>
      <c r="AH127" s="50">
        <v>7.2000000000000064E-2</v>
      </c>
      <c r="AI127" s="26">
        <v>99</v>
      </c>
      <c r="AJ127" s="26">
        <v>78</v>
      </c>
      <c r="AK127" s="50">
        <v>0.26923076923076916</v>
      </c>
      <c r="AL127" s="26">
        <v>460</v>
      </c>
      <c r="AM127" s="26">
        <v>568</v>
      </c>
      <c r="AN127" s="50">
        <v>-0.1901408450704225</v>
      </c>
    </row>
    <row r="128" spans="1:40" s="37" customFormat="1" ht="13.9" customHeight="1">
      <c r="A128" s="25">
        <v>10</v>
      </c>
      <c r="B128" s="41" t="s">
        <v>128</v>
      </c>
      <c r="C128" s="25">
        <v>1018</v>
      </c>
      <c r="D128" s="24" t="s">
        <v>160</v>
      </c>
      <c r="E128" s="26">
        <v>184</v>
      </c>
      <c r="F128" s="26">
        <v>187</v>
      </c>
      <c r="G128" s="50">
        <v>-1.6042780748663055E-2</v>
      </c>
      <c r="H128" s="26">
        <v>236</v>
      </c>
      <c r="I128" s="26">
        <v>204</v>
      </c>
      <c r="J128" s="50">
        <v>0.15686274509803932</v>
      </c>
      <c r="K128" s="32">
        <v>0.77966101694915257</v>
      </c>
      <c r="L128" s="32">
        <v>0.91666666666666663</v>
      </c>
      <c r="M128" s="50">
        <v>-0.14946070878274265</v>
      </c>
      <c r="N128" s="26">
        <v>196</v>
      </c>
      <c r="O128" s="26">
        <v>205</v>
      </c>
      <c r="P128" s="50">
        <v>-4.3902439024390283E-2</v>
      </c>
      <c r="Q128" s="26">
        <v>121</v>
      </c>
      <c r="R128" s="26">
        <v>121</v>
      </c>
      <c r="S128" s="50">
        <v>0</v>
      </c>
      <c r="T128" s="26">
        <v>125</v>
      </c>
      <c r="U128" s="26">
        <v>146</v>
      </c>
      <c r="V128" s="50">
        <v>-0.14383561643835618</v>
      </c>
      <c r="W128" s="26">
        <v>147</v>
      </c>
      <c r="X128" s="26">
        <v>109</v>
      </c>
      <c r="Y128" s="50">
        <v>0.34862385321100908</v>
      </c>
      <c r="Z128" s="32">
        <v>0.45955882352941174</v>
      </c>
      <c r="AA128" s="32">
        <v>0.5725490196078431</v>
      </c>
      <c r="AB128" s="50">
        <v>-0.19734589041095885</v>
      </c>
      <c r="AC128" s="26">
        <v>0</v>
      </c>
      <c r="AD128" s="26" t="s">
        <v>206</v>
      </c>
      <c r="AE128" s="50" t="s">
        <v>206</v>
      </c>
      <c r="AF128" s="26">
        <v>19</v>
      </c>
      <c r="AG128" s="26">
        <v>39</v>
      </c>
      <c r="AH128" s="50">
        <v>-0.51282051282051277</v>
      </c>
      <c r="AI128" s="26">
        <v>28</v>
      </c>
      <c r="AJ128" s="26">
        <v>26</v>
      </c>
      <c r="AK128" s="50">
        <v>7.6923076923076872E-2</v>
      </c>
      <c r="AL128" s="26">
        <v>131</v>
      </c>
      <c r="AM128" s="26">
        <v>88</v>
      </c>
      <c r="AN128" s="50">
        <v>0.48863636363636354</v>
      </c>
    </row>
    <row r="129" spans="1:40" s="37" customFormat="1" ht="13.9" customHeight="1">
      <c r="A129" s="25">
        <v>10</v>
      </c>
      <c r="B129" s="41" t="s">
        <v>128</v>
      </c>
      <c r="C129" s="25">
        <v>1020</v>
      </c>
      <c r="D129" s="49" t="s">
        <v>226</v>
      </c>
      <c r="E129" s="26">
        <v>24</v>
      </c>
      <c r="F129" s="26">
        <v>29</v>
      </c>
      <c r="G129" s="50">
        <v>-0.17241379310344829</v>
      </c>
      <c r="H129" s="26">
        <v>32</v>
      </c>
      <c r="I129" s="26">
        <v>42</v>
      </c>
      <c r="J129" s="50">
        <v>-0.23809523809523814</v>
      </c>
      <c r="K129" s="32">
        <v>0.75</v>
      </c>
      <c r="L129" s="32">
        <v>0.69047619047619047</v>
      </c>
      <c r="M129" s="50">
        <v>8.6206896551724199E-2</v>
      </c>
      <c r="N129" s="26">
        <v>19</v>
      </c>
      <c r="O129" s="26">
        <v>27</v>
      </c>
      <c r="P129" s="50">
        <v>-0.29629629629629628</v>
      </c>
      <c r="Q129" s="26">
        <v>1358</v>
      </c>
      <c r="R129" s="26">
        <v>790</v>
      </c>
      <c r="S129" s="50">
        <v>0.71898734177215196</v>
      </c>
      <c r="T129" s="26">
        <v>46</v>
      </c>
      <c r="U129" s="26">
        <v>55</v>
      </c>
      <c r="V129" s="50">
        <v>-0.16363636363636369</v>
      </c>
      <c r="W129" s="26">
        <v>50</v>
      </c>
      <c r="X129" s="26">
        <v>44</v>
      </c>
      <c r="Y129" s="50">
        <v>0.13636363636363646</v>
      </c>
      <c r="Z129" s="32">
        <v>0.47916666666666669</v>
      </c>
      <c r="AA129" s="32">
        <v>0.55555555555555558</v>
      </c>
      <c r="AB129" s="50">
        <v>-0.13749999999999996</v>
      </c>
      <c r="AC129" s="26">
        <v>1</v>
      </c>
      <c r="AD129" s="26" t="s">
        <v>206</v>
      </c>
      <c r="AE129" s="50" t="s">
        <v>206</v>
      </c>
      <c r="AF129" s="26">
        <v>41</v>
      </c>
      <c r="AG129" s="26">
        <v>46</v>
      </c>
      <c r="AH129" s="50">
        <v>-0.10869565217391308</v>
      </c>
      <c r="AI129" s="26">
        <v>1</v>
      </c>
      <c r="AJ129" s="26" t="s">
        <v>206</v>
      </c>
      <c r="AK129" s="50" t="s">
        <v>206</v>
      </c>
      <c r="AL129" s="26">
        <v>16</v>
      </c>
      <c r="AM129" s="26">
        <v>16</v>
      </c>
      <c r="AN129" s="50">
        <v>0</v>
      </c>
    </row>
    <row r="130" spans="1:40" s="37" customFormat="1" ht="13.9" customHeight="1">
      <c r="A130" s="28">
        <v>10</v>
      </c>
      <c r="B130" s="40" t="s">
        <v>161</v>
      </c>
      <c r="C130" s="28"/>
      <c r="D130" s="29"/>
      <c r="E130" s="30">
        <v>26120</v>
      </c>
      <c r="F130" s="30">
        <v>24042</v>
      </c>
      <c r="G130" s="50">
        <v>8.6432077198236312E-2</v>
      </c>
      <c r="H130" s="30">
        <v>27018</v>
      </c>
      <c r="I130" s="30">
        <v>22560</v>
      </c>
      <c r="J130" s="50">
        <v>0.19760638297872335</v>
      </c>
      <c r="K130" s="31">
        <v>0.96676289880820199</v>
      </c>
      <c r="L130" s="31">
        <v>1.0656914893617022</v>
      </c>
      <c r="M130" s="50">
        <v>-9.283042188199675E-2</v>
      </c>
      <c r="N130" s="30">
        <v>26949</v>
      </c>
      <c r="O130" s="30">
        <v>24950</v>
      </c>
      <c r="P130" s="50">
        <v>8.0120240480962002E-2</v>
      </c>
      <c r="Q130" s="30">
        <v>147</v>
      </c>
      <c r="R130" s="30">
        <v>137</v>
      </c>
      <c r="S130" s="50">
        <v>7.2992700729926918E-2</v>
      </c>
      <c r="T130" s="30">
        <v>9871</v>
      </c>
      <c r="U130" s="30">
        <v>8464</v>
      </c>
      <c r="V130" s="50">
        <v>0.16623345935727785</v>
      </c>
      <c r="W130" s="30">
        <v>20141</v>
      </c>
      <c r="X130" s="30">
        <v>17098</v>
      </c>
      <c r="Y130" s="50">
        <v>0.1779740320505323</v>
      </c>
      <c r="Z130" s="31">
        <v>0.32890177262428361</v>
      </c>
      <c r="AA130" s="31">
        <v>0.3311165010562554</v>
      </c>
      <c r="AB130" s="50">
        <v>-6.6886682630036276E-3</v>
      </c>
      <c r="AC130" s="30">
        <v>57</v>
      </c>
      <c r="AD130" s="30">
        <v>23</v>
      </c>
      <c r="AE130" s="50">
        <v>1.4782608695652173</v>
      </c>
      <c r="AF130" s="30">
        <v>2896</v>
      </c>
      <c r="AG130" s="30">
        <v>2419</v>
      </c>
      <c r="AH130" s="50">
        <v>0.19718892104175278</v>
      </c>
      <c r="AI130" s="30">
        <v>1430</v>
      </c>
      <c r="AJ130" s="30">
        <v>1229</v>
      </c>
      <c r="AK130" s="50">
        <v>0.16354759967453214</v>
      </c>
      <c r="AL130" s="30">
        <v>17776</v>
      </c>
      <c r="AM130" s="30">
        <v>15199</v>
      </c>
      <c r="AN130" s="50">
        <v>0.16955062833081125</v>
      </c>
    </row>
    <row r="131" spans="1:40" s="37" customFormat="1" ht="13.9" customHeight="1">
      <c r="A131" s="25">
        <v>11</v>
      </c>
      <c r="B131" s="41" t="s">
        <v>131</v>
      </c>
      <c r="C131" s="25">
        <v>11</v>
      </c>
      <c r="D131" s="24" t="s">
        <v>132</v>
      </c>
      <c r="E131" s="26">
        <v>5</v>
      </c>
      <c r="F131" s="26">
        <v>1</v>
      </c>
      <c r="G131" s="50">
        <v>4</v>
      </c>
      <c r="H131" s="26">
        <v>4</v>
      </c>
      <c r="I131" s="26" t="s">
        <v>206</v>
      </c>
      <c r="J131" s="50" t="s">
        <v>206</v>
      </c>
      <c r="K131" s="53">
        <v>1.25</v>
      </c>
      <c r="L131" s="53" t="s">
        <v>206</v>
      </c>
      <c r="M131" s="50" t="s">
        <v>206</v>
      </c>
      <c r="N131" s="26">
        <v>5</v>
      </c>
      <c r="O131" s="26">
        <v>1</v>
      </c>
      <c r="P131" s="50">
        <v>4</v>
      </c>
      <c r="Q131" s="26">
        <v>1943</v>
      </c>
      <c r="R131" s="26" t="s">
        <v>206</v>
      </c>
      <c r="S131" s="50" t="s">
        <v>206</v>
      </c>
      <c r="T131" s="26">
        <v>1</v>
      </c>
      <c r="U131" s="26" t="s">
        <v>206</v>
      </c>
      <c r="V131" s="50" t="s">
        <v>206</v>
      </c>
      <c r="W131" s="26">
        <v>7</v>
      </c>
      <c r="X131" s="26" t="s">
        <v>206</v>
      </c>
      <c r="Y131" s="50" t="s">
        <v>206</v>
      </c>
      <c r="Z131" s="32">
        <v>0.125</v>
      </c>
      <c r="AA131" s="32" t="s">
        <v>206</v>
      </c>
      <c r="AB131" s="50" t="s">
        <v>206</v>
      </c>
      <c r="AC131" s="26">
        <v>0</v>
      </c>
      <c r="AD131" s="26" t="s">
        <v>206</v>
      </c>
      <c r="AE131" s="50" t="s">
        <v>206</v>
      </c>
      <c r="AF131" s="26">
        <v>0</v>
      </c>
      <c r="AG131" s="26" t="s">
        <v>206</v>
      </c>
      <c r="AH131" s="50" t="s">
        <v>206</v>
      </c>
      <c r="AI131" s="26">
        <v>0</v>
      </c>
      <c r="AJ131" s="26" t="s">
        <v>206</v>
      </c>
      <c r="AK131" s="50" t="s">
        <v>206</v>
      </c>
      <c r="AL131" s="26">
        <v>3</v>
      </c>
      <c r="AM131" s="26" t="s">
        <v>206</v>
      </c>
      <c r="AN131" s="50" t="s">
        <v>206</v>
      </c>
    </row>
    <row r="132" spans="1:40" s="37" customFormat="1" ht="13.9" customHeight="1">
      <c r="A132" s="25">
        <v>11</v>
      </c>
      <c r="B132" s="41" t="s">
        <v>131</v>
      </c>
      <c r="C132" s="25">
        <v>1101</v>
      </c>
      <c r="D132" s="24" t="s">
        <v>48</v>
      </c>
      <c r="E132" s="26">
        <v>1981</v>
      </c>
      <c r="F132" s="26">
        <v>2004</v>
      </c>
      <c r="G132" s="50">
        <v>-1.1477045908183658E-2</v>
      </c>
      <c r="H132" s="26">
        <v>2153</v>
      </c>
      <c r="I132" s="26">
        <v>1721</v>
      </c>
      <c r="J132" s="50">
        <v>0.25101685066821622</v>
      </c>
      <c r="K132" s="32">
        <v>0.92011147236414303</v>
      </c>
      <c r="L132" s="32">
        <v>1.1644392794886693</v>
      </c>
      <c r="M132" s="50">
        <v>-0.20982442917231026</v>
      </c>
      <c r="N132" s="26">
        <v>2107</v>
      </c>
      <c r="O132" s="26">
        <v>2172</v>
      </c>
      <c r="P132" s="50">
        <v>-2.9926335174953911E-2</v>
      </c>
      <c r="Q132" s="26">
        <v>191</v>
      </c>
      <c r="R132" s="26">
        <v>229</v>
      </c>
      <c r="S132" s="50">
        <v>-0.16593886462882101</v>
      </c>
      <c r="T132" s="26">
        <v>1305</v>
      </c>
      <c r="U132" s="26">
        <v>1221</v>
      </c>
      <c r="V132" s="50">
        <v>6.8796068796068699E-2</v>
      </c>
      <c r="W132" s="26">
        <v>1090</v>
      </c>
      <c r="X132" s="26">
        <v>853</v>
      </c>
      <c r="Y132" s="50">
        <v>0.27784290738569761</v>
      </c>
      <c r="Z132" s="32">
        <v>0.54488517745302711</v>
      </c>
      <c r="AA132" s="32">
        <v>0.58871745419479271</v>
      </c>
      <c r="AB132" s="50">
        <v>-7.4453842721066255E-2</v>
      </c>
      <c r="AC132" s="26">
        <v>27</v>
      </c>
      <c r="AD132" s="26">
        <v>26</v>
      </c>
      <c r="AE132" s="50">
        <v>3.8461538461538547E-2</v>
      </c>
      <c r="AF132" s="26">
        <v>411</v>
      </c>
      <c r="AG132" s="26">
        <v>358</v>
      </c>
      <c r="AH132" s="50">
        <v>0.14804469273743015</v>
      </c>
      <c r="AI132" s="26">
        <v>99</v>
      </c>
      <c r="AJ132" s="26">
        <v>71</v>
      </c>
      <c r="AK132" s="50">
        <v>0.39436619718309851</v>
      </c>
      <c r="AL132" s="26">
        <v>877</v>
      </c>
      <c r="AM132" s="26">
        <v>636</v>
      </c>
      <c r="AN132" s="50">
        <v>0.37893081761006298</v>
      </c>
    </row>
    <row r="133" spans="1:40" s="37" customFormat="1" ht="13.9" customHeight="1">
      <c r="A133" s="25">
        <v>11</v>
      </c>
      <c r="B133" s="41" t="s">
        <v>131</v>
      </c>
      <c r="C133" s="25">
        <v>1102</v>
      </c>
      <c r="D133" s="24" t="s">
        <v>162</v>
      </c>
      <c r="E133" s="26">
        <v>1068</v>
      </c>
      <c r="F133" s="26">
        <v>1006</v>
      </c>
      <c r="G133" s="50">
        <v>6.1630218687872773E-2</v>
      </c>
      <c r="H133" s="26">
        <v>951</v>
      </c>
      <c r="I133" s="26">
        <v>831</v>
      </c>
      <c r="J133" s="50">
        <v>0.14440433212996395</v>
      </c>
      <c r="K133" s="32">
        <v>1.1230283911671923</v>
      </c>
      <c r="L133" s="32">
        <v>1.210589651022864</v>
      </c>
      <c r="M133" s="50">
        <v>-7.2329430357915614E-2</v>
      </c>
      <c r="N133" s="26">
        <v>1158</v>
      </c>
      <c r="O133" s="26">
        <v>1074</v>
      </c>
      <c r="P133" s="50">
        <v>7.8212290502793325E-2</v>
      </c>
      <c r="Q133" s="26">
        <v>282</v>
      </c>
      <c r="R133" s="26">
        <v>222</v>
      </c>
      <c r="S133" s="50">
        <v>0.27027027027027017</v>
      </c>
      <c r="T133" s="26">
        <v>815</v>
      </c>
      <c r="U133" s="26">
        <v>749</v>
      </c>
      <c r="V133" s="50">
        <v>8.8117489986648811E-2</v>
      </c>
      <c r="W133" s="26">
        <v>403</v>
      </c>
      <c r="X133" s="26">
        <v>292</v>
      </c>
      <c r="Y133" s="50">
        <v>0.38013698630136994</v>
      </c>
      <c r="Z133" s="32">
        <v>0.6691297208538588</v>
      </c>
      <c r="AA133" s="32">
        <v>0.71950048030739677</v>
      </c>
      <c r="AB133" s="50">
        <v>-7.0007958065598119E-2</v>
      </c>
      <c r="AC133" s="26">
        <v>6</v>
      </c>
      <c r="AD133" s="26">
        <v>18</v>
      </c>
      <c r="AE133" s="50">
        <v>-0.66666666666666674</v>
      </c>
      <c r="AF133" s="26">
        <v>287</v>
      </c>
      <c r="AG133" s="26">
        <v>223</v>
      </c>
      <c r="AH133" s="50">
        <v>0.2869955156950672</v>
      </c>
      <c r="AI133" s="26">
        <v>65</v>
      </c>
      <c r="AJ133" s="26">
        <v>35</v>
      </c>
      <c r="AK133" s="50">
        <v>0.85714285714285721</v>
      </c>
      <c r="AL133" s="26">
        <v>241</v>
      </c>
      <c r="AM133" s="26">
        <v>170</v>
      </c>
      <c r="AN133" s="50">
        <v>0.41764705882352948</v>
      </c>
    </row>
    <row r="134" spans="1:40" s="37" customFormat="1" ht="13.9" customHeight="1">
      <c r="A134" s="25">
        <v>11</v>
      </c>
      <c r="B134" s="41" t="s">
        <v>131</v>
      </c>
      <c r="C134" s="25">
        <v>1104</v>
      </c>
      <c r="D134" s="24" t="s">
        <v>49</v>
      </c>
      <c r="E134" s="26">
        <v>336</v>
      </c>
      <c r="F134" s="26">
        <v>319</v>
      </c>
      <c r="G134" s="50">
        <v>5.3291536050156685E-2</v>
      </c>
      <c r="H134" s="26">
        <v>373</v>
      </c>
      <c r="I134" s="26">
        <v>267</v>
      </c>
      <c r="J134" s="50">
        <v>0.39700374531835214</v>
      </c>
      <c r="K134" s="32">
        <v>0.90080428954423597</v>
      </c>
      <c r="L134" s="32">
        <v>1.1947565543071161</v>
      </c>
      <c r="M134" s="50">
        <v>-0.24603528116516926</v>
      </c>
      <c r="N134" s="26">
        <v>346</v>
      </c>
      <c r="O134" s="26">
        <v>340</v>
      </c>
      <c r="P134" s="50">
        <v>1.7647058823529349E-2</v>
      </c>
      <c r="Q134" s="26">
        <v>184</v>
      </c>
      <c r="R134" s="26">
        <v>199</v>
      </c>
      <c r="S134" s="50">
        <v>-7.5376884422110546E-2</v>
      </c>
      <c r="T134" s="26">
        <v>270</v>
      </c>
      <c r="U134" s="26">
        <v>166</v>
      </c>
      <c r="V134" s="50">
        <v>0.62650602409638556</v>
      </c>
      <c r="W134" s="26">
        <v>191</v>
      </c>
      <c r="X134" s="26">
        <v>117</v>
      </c>
      <c r="Y134" s="50">
        <v>0.63247863247863245</v>
      </c>
      <c r="Z134" s="32">
        <v>0.58568329718004342</v>
      </c>
      <c r="AA134" s="32">
        <v>0.58657243816254412</v>
      </c>
      <c r="AB134" s="50">
        <v>-1.5158246870343728E-3</v>
      </c>
      <c r="AC134" s="26">
        <v>0</v>
      </c>
      <c r="AD134" s="26">
        <v>3</v>
      </c>
      <c r="AE134" s="50">
        <v>-1</v>
      </c>
      <c r="AF134" s="26">
        <v>132</v>
      </c>
      <c r="AG134" s="26">
        <v>30</v>
      </c>
      <c r="AH134" s="50">
        <v>3.4000000000000004</v>
      </c>
      <c r="AI134" s="26">
        <v>12</v>
      </c>
      <c r="AJ134" s="26">
        <v>15</v>
      </c>
      <c r="AK134" s="50">
        <v>-0.19999999999999996</v>
      </c>
      <c r="AL134" s="26">
        <v>164</v>
      </c>
      <c r="AM134" s="26">
        <v>92</v>
      </c>
      <c r="AN134" s="50">
        <v>0.78260869565217384</v>
      </c>
    </row>
    <row r="135" spans="1:40" s="37" customFormat="1" ht="13.9" customHeight="1">
      <c r="A135" s="25">
        <v>11</v>
      </c>
      <c r="B135" s="41" t="s">
        <v>131</v>
      </c>
      <c r="C135" s="25">
        <v>1105</v>
      </c>
      <c r="D135" s="24" t="s">
        <v>207</v>
      </c>
      <c r="E135" s="26">
        <v>1</v>
      </c>
      <c r="F135" s="26" t="s">
        <v>206</v>
      </c>
      <c r="G135" s="50" t="s">
        <v>206</v>
      </c>
      <c r="H135" s="26">
        <v>1</v>
      </c>
      <c r="I135" s="26" t="s">
        <v>206</v>
      </c>
      <c r="J135" s="50" t="s">
        <v>206</v>
      </c>
      <c r="K135" s="53">
        <v>1</v>
      </c>
      <c r="L135" s="53" t="s">
        <v>206</v>
      </c>
      <c r="M135" s="50" t="s">
        <v>206</v>
      </c>
      <c r="N135" s="26">
        <v>1</v>
      </c>
      <c r="O135" s="26" t="s">
        <v>206</v>
      </c>
      <c r="P135" s="50" t="s">
        <v>206</v>
      </c>
      <c r="Q135" s="26">
        <v>0</v>
      </c>
      <c r="R135" s="26" t="s">
        <v>206</v>
      </c>
      <c r="S135" s="50" t="s">
        <v>206</v>
      </c>
      <c r="T135" s="26">
        <v>0</v>
      </c>
      <c r="U135" s="26" t="s">
        <v>206</v>
      </c>
      <c r="V135" s="50" t="s">
        <v>206</v>
      </c>
      <c r="W135" s="26">
        <v>0</v>
      </c>
      <c r="X135" s="26" t="s">
        <v>206</v>
      </c>
      <c r="Y135" s="50" t="s">
        <v>206</v>
      </c>
      <c r="Z135" s="26" t="s">
        <v>206</v>
      </c>
      <c r="AA135" s="26" t="s">
        <v>206</v>
      </c>
      <c r="AB135" s="50" t="s">
        <v>206</v>
      </c>
      <c r="AC135" s="26">
        <v>0</v>
      </c>
      <c r="AD135" s="26" t="s">
        <v>206</v>
      </c>
      <c r="AE135" s="50" t="s">
        <v>206</v>
      </c>
      <c r="AF135" s="26">
        <v>0</v>
      </c>
      <c r="AG135" s="26" t="s">
        <v>206</v>
      </c>
      <c r="AH135" s="50" t="s">
        <v>206</v>
      </c>
      <c r="AI135" s="26">
        <v>0</v>
      </c>
      <c r="AJ135" s="26" t="s">
        <v>206</v>
      </c>
      <c r="AK135" s="50" t="s">
        <v>206</v>
      </c>
      <c r="AL135" s="26">
        <v>0</v>
      </c>
      <c r="AM135" s="26" t="s">
        <v>206</v>
      </c>
      <c r="AN135" s="50" t="s">
        <v>206</v>
      </c>
    </row>
    <row r="136" spans="1:40" s="37" customFormat="1" ht="13.9" customHeight="1">
      <c r="A136" s="25">
        <v>11</v>
      </c>
      <c r="B136" s="41" t="s">
        <v>131</v>
      </c>
      <c r="C136" s="25">
        <v>1106</v>
      </c>
      <c r="D136" s="37" t="s">
        <v>227</v>
      </c>
      <c r="E136" s="26">
        <v>39</v>
      </c>
      <c r="F136" s="26">
        <v>28</v>
      </c>
      <c r="G136" s="50">
        <v>0.39285714285714279</v>
      </c>
      <c r="H136" s="26">
        <v>91</v>
      </c>
      <c r="I136" s="26">
        <v>64</v>
      </c>
      <c r="J136" s="50">
        <v>0.421875</v>
      </c>
      <c r="K136" s="32">
        <v>0.42857142857142855</v>
      </c>
      <c r="L136" s="32">
        <v>0.4375</v>
      </c>
      <c r="M136" s="50">
        <v>-2.0408163265306145E-2</v>
      </c>
      <c r="N136" s="26">
        <v>39</v>
      </c>
      <c r="O136" s="26">
        <v>28</v>
      </c>
      <c r="P136" s="50">
        <v>0.39285714285714279</v>
      </c>
      <c r="Q136" s="26">
        <v>1189</v>
      </c>
      <c r="R136" s="26">
        <v>1137</v>
      </c>
      <c r="S136" s="50">
        <v>4.5734388742304288E-2</v>
      </c>
      <c r="T136" s="26">
        <v>38</v>
      </c>
      <c r="U136" s="26">
        <v>35</v>
      </c>
      <c r="V136" s="50">
        <v>8.5714285714285632E-2</v>
      </c>
      <c r="W136" s="26">
        <v>113</v>
      </c>
      <c r="X136" s="26">
        <v>44</v>
      </c>
      <c r="Y136" s="50">
        <v>1.5681818181818183</v>
      </c>
      <c r="Z136" s="32">
        <v>0.25165562913907286</v>
      </c>
      <c r="AA136" s="32">
        <v>0.44303797468354428</v>
      </c>
      <c r="AB136" s="50">
        <v>-0.43197729422894982</v>
      </c>
      <c r="AC136" s="26">
        <v>2</v>
      </c>
      <c r="AD136" s="26">
        <v>1</v>
      </c>
      <c r="AE136" s="50">
        <v>1</v>
      </c>
      <c r="AF136" s="26">
        <v>25</v>
      </c>
      <c r="AG136" s="26">
        <v>4</v>
      </c>
      <c r="AH136" s="50">
        <v>5.25</v>
      </c>
      <c r="AI136" s="26">
        <v>0</v>
      </c>
      <c r="AJ136" s="26" t="s">
        <v>206</v>
      </c>
      <c r="AK136" s="50" t="s">
        <v>206</v>
      </c>
      <c r="AL136" s="26">
        <v>57</v>
      </c>
      <c r="AM136" s="26">
        <v>38</v>
      </c>
      <c r="AN136" s="50">
        <v>0.5</v>
      </c>
    </row>
    <row r="137" spans="1:40" s="37" customFormat="1" ht="13.9" customHeight="1">
      <c r="A137" s="28">
        <v>11</v>
      </c>
      <c r="B137" s="40" t="s">
        <v>163</v>
      </c>
      <c r="C137" s="28"/>
      <c r="D137" s="29"/>
      <c r="E137" s="30">
        <v>3430</v>
      </c>
      <c r="F137" s="30">
        <v>3358</v>
      </c>
      <c r="G137" s="50">
        <v>2.1441334127456857E-2</v>
      </c>
      <c r="H137" s="30">
        <v>3573</v>
      </c>
      <c r="I137" s="30">
        <v>2883</v>
      </c>
      <c r="J137" s="50">
        <v>0.23933402705515094</v>
      </c>
      <c r="K137" s="31">
        <v>0.95997760985166525</v>
      </c>
      <c r="L137" s="31">
        <v>1.1647589316684011</v>
      </c>
      <c r="M137" s="50">
        <v>-0.17581433912973476</v>
      </c>
      <c r="N137" s="30">
        <v>3656</v>
      </c>
      <c r="O137" s="30">
        <v>3615</v>
      </c>
      <c r="P137" s="50">
        <v>1.1341632088520015E-2</v>
      </c>
      <c r="Q137" s="30">
        <v>256</v>
      </c>
      <c r="R137" s="30">
        <v>245</v>
      </c>
      <c r="S137" s="50">
        <v>4.4897959183673564E-2</v>
      </c>
      <c r="T137" s="30">
        <v>2429</v>
      </c>
      <c r="U137" s="30">
        <v>2171</v>
      </c>
      <c r="V137" s="50">
        <v>0.11883924458774753</v>
      </c>
      <c r="W137" s="30">
        <v>1804</v>
      </c>
      <c r="X137" s="30">
        <v>1306</v>
      </c>
      <c r="Y137" s="50">
        <v>0.38131699846860645</v>
      </c>
      <c r="Z137" s="31">
        <v>0.57382471060713447</v>
      </c>
      <c r="AA137" s="31">
        <v>0.62438884095484615</v>
      </c>
      <c r="AB137" s="50">
        <v>-8.0981796968675024E-2</v>
      </c>
      <c r="AC137" s="30">
        <v>35</v>
      </c>
      <c r="AD137" s="30">
        <v>48</v>
      </c>
      <c r="AE137" s="50">
        <v>-0.27083333333333337</v>
      </c>
      <c r="AF137" s="30">
        <v>855</v>
      </c>
      <c r="AG137" s="30">
        <v>615</v>
      </c>
      <c r="AH137" s="50">
        <v>0.39024390243902429</v>
      </c>
      <c r="AI137" s="30">
        <v>176</v>
      </c>
      <c r="AJ137" s="30">
        <v>121</v>
      </c>
      <c r="AK137" s="50">
        <v>0.45454545454545459</v>
      </c>
      <c r="AL137" s="30">
        <v>1342</v>
      </c>
      <c r="AM137" s="30">
        <v>936</v>
      </c>
      <c r="AN137" s="50">
        <v>0.43376068376068377</v>
      </c>
    </row>
    <row r="138" spans="1:40" s="37" customFormat="1" ht="13.9" customHeight="1">
      <c r="A138" s="25">
        <v>12</v>
      </c>
      <c r="B138" s="41" t="s">
        <v>133</v>
      </c>
      <c r="C138" s="25">
        <v>12</v>
      </c>
      <c r="D138" s="24" t="s">
        <v>214</v>
      </c>
      <c r="E138" s="26">
        <v>1</v>
      </c>
      <c r="F138" s="26">
        <v>2</v>
      </c>
      <c r="G138" s="50">
        <v>-0.5</v>
      </c>
      <c r="H138" s="26" t="s">
        <v>206</v>
      </c>
      <c r="I138" s="26">
        <v>2</v>
      </c>
      <c r="J138" s="50">
        <v>-1</v>
      </c>
      <c r="K138" s="32" t="s">
        <v>206</v>
      </c>
      <c r="L138" s="32">
        <v>1</v>
      </c>
      <c r="M138" s="50" t="s">
        <v>206</v>
      </c>
      <c r="N138" s="26">
        <v>1</v>
      </c>
      <c r="O138" s="26">
        <v>2</v>
      </c>
      <c r="P138" s="50">
        <v>-0.5</v>
      </c>
      <c r="Q138" s="26" t="s">
        <v>206</v>
      </c>
      <c r="R138" s="26" t="s">
        <v>206</v>
      </c>
      <c r="S138" s="50" t="s">
        <v>206</v>
      </c>
      <c r="T138" s="26" t="s">
        <v>206</v>
      </c>
      <c r="U138" s="26" t="s">
        <v>206</v>
      </c>
      <c r="V138" s="50" t="s">
        <v>206</v>
      </c>
      <c r="W138" s="26" t="s">
        <v>206</v>
      </c>
      <c r="X138" s="26" t="s">
        <v>206</v>
      </c>
      <c r="Y138" s="50" t="s">
        <v>206</v>
      </c>
      <c r="Z138" s="26" t="s">
        <v>206</v>
      </c>
      <c r="AA138" s="26" t="s">
        <v>206</v>
      </c>
      <c r="AB138" s="50" t="s">
        <v>206</v>
      </c>
      <c r="AC138" s="26" t="s">
        <v>206</v>
      </c>
      <c r="AD138" s="26" t="s">
        <v>206</v>
      </c>
      <c r="AE138" s="50" t="s">
        <v>206</v>
      </c>
      <c r="AF138" s="26" t="s">
        <v>206</v>
      </c>
      <c r="AG138" s="26" t="s">
        <v>206</v>
      </c>
      <c r="AH138" s="50" t="s">
        <v>206</v>
      </c>
      <c r="AI138" s="26" t="s">
        <v>206</v>
      </c>
      <c r="AJ138" s="26" t="s">
        <v>206</v>
      </c>
      <c r="AK138" s="50" t="s">
        <v>206</v>
      </c>
      <c r="AL138" s="26" t="s">
        <v>206</v>
      </c>
      <c r="AM138" s="26" t="s">
        <v>206</v>
      </c>
      <c r="AN138" s="50" t="s">
        <v>206</v>
      </c>
    </row>
    <row r="139" spans="1:40" s="37" customFormat="1" ht="13.9" customHeight="1">
      <c r="A139" s="25">
        <v>12</v>
      </c>
      <c r="B139" s="41" t="s">
        <v>133</v>
      </c>
      <c r="C139" s="25">
        <v>1201</v>
      </c>
      <c r="D139" s="24" t="s">
        <v>50</v>
      </c>
      <c r="E139" s="26">
        <v>3366</v>
      </c>
      <c r="F139" s="26">
        <v>3056</v>
      </c>
      <c r="G139" s="50">
        <v>0.10143979057591612</v>
      </c>
      <c r="H139" s="26">
        <v>3711</v>
      </c>
      <c r="I139" s="26">
        <v>2821</v>
      </c>
      <c r="J139" s="50">
        <v>0.31549096065225091</v>
      </c>
      <c r="K139" s="32">
        <v>0.90703314470493124</v>
      </c>
      <c r="L139" s="32">
        <v>1.0833037929812124</v>
      </c>
      <c r="M139" s="50">
        <v>-0.16271580457702517</v>
      </c>
      <c r="N139" s="26">
        <v>3459</v>
      </c>
      <c r="O139" s="26">
        <v>3143</v>
      </c>
      <c r="P139" s="50">
        <v>0.10054088450524978</v>
      </c>
      <c r="Q139" s="26">
        <v>175</v>
      </c>
      <c r="R139" s="26">
        <v>226</v>
      </c>
      <c r="S139" s="50">
        <v>-0.22566371681415931</v>
      </c>
      <c r="T139" s="26">
        <v>1596</v>
      </c>
      <c r="U139" s="26">
        <v>1234</v>
      </c>
      <c r="V139" s="50">
        <v>0.29335494327390599</v>
      </c>
      <c r="W139" s="26">
        <v>2490</v>
      </c>
      <c r="X139" s="26">
        <v>1829</v>
      </c>
      <c r="Y139" s="50">
        <v>0.36139967195188638</v>
      </c>
      <c r="Z139" s="32">
        <v>0.39060205580029367</v>
      </c>
      <c r="AA139" s="32">
        <v>0.40287300032647733</v>
      </c>
      <c r="AB139" s="50">
        <v>-3.0458592450324562E-2</v>
      </c>
      <c r="AC139" s="26">
        <v>19</v>
      </c>
      <c r="AD139" s="26">
        <v>23</v>
      </c>
      <c r="AE139" s="50">
        <v>-0.17391304347826086</v>
      </c>
      <c r="AF139" s="26">
        <v>462</v>
      </c>
      <c r="AG139" s="26">
        <v>353</v>
      </c>
      <c r="AH139" s="50">
        <v>0.30878186968838528</v>
      </c>
      <c r="AI139" s="26">
        <v>196</v>
      </c>
      <c r="AJ139" s="26">
        <v>226</v>
      </c>
      <c r="AK139" s="50">
        <v>-0.13274336283185839</v>
      </c>
      <c r="AL139" s="26">
        <v>2269</v>
      </c>
      <c r="AM139" s="26">
        <v>1660</v>
      </c>
      <c r="AN139" s="50">
        <v>0.36686746987951802</v>
      </c>
    </row>
    <row r="140" spans="1:40" s="37" customFormat="1" ht="13.9" customHeight="1">
      <c r="A140" s="25">
        <v>12</v>
      </c>
      <c r="B140" s="41" t="s">
        <v>133</v>
      </c>
      <c r="C140" s="25">
        <v>1202</v>
      </c>
      <c r="D140" s="24" t="s">
        <v>51</v>
      </c>
      <c r="E140" s="26">
        <v>663</v>
      </c>
      <c r="F140" s="26">
        <v>651</v>
      </c>
      <c r="G140" s="50">
        <v>1.8433179723502224E-2</v>
      </c>
      <c r="H140" s="26">
        <v>684</v>
      </c>
      <c r="I140" s="26">
        <v>493</v>
      </c>
      <c r="J140" s="50">
        <v>0.38742393509127782</v>
      </c>
      <c r="K140" s="32">
        <v>0.9692982456140351</v>
      </c>
      <c r="L140" s="32">
        <v>1.3204868154158216</v>
      </c>
      <c r="M140" s="50">
        <v>-0.26595386315250491</v>
      </c>
      <c r="N140" s="26">
        <v>699</v>
      </c>
      <c r="O140" s="26">
        <v>697</v>
      </c>
      <c r="P140" s="50">
        <v>2.8694404591105283E-3</v>
      </c>
      <c r="Q140" s="26">
        <v>140</v>
      </c>
      <c r="R140" s="26">
        <v>182</v>
      </c>
      <c r="S140" s="50">
        <v>-0.23076923076923073</v>
      </c>
      <c r="T140" s="26">
        <v>252</v>
      </c>
      <c r="U140" s="26">
        <v>275</v>
      </c>
      <c r="V140" s="50">
        <v>-8.363636363636362E-2</v>
      </c>
      <c r="W140" s="26">
        <v>508</v>
      </c>
      <c r="X140" s="26">
        <v>293</v>
      </c>
      <c r="Y140" s="50">
        <v>0.7337883959044369</v>
      </c>
      <c r="Z140" s="32">
        <v>0.33157894736842103</v>
      </c>
      <c r="AA140" s="32">
        <v>0.48415492957746481</v>
      </c>
      <c r="AB140" s="50">
        <v>-0.31513875598086127</v>
      </c>
      <c r="AC140" s="26">
        <v>4</v>
      </c>
      <c r="AD140" s="26" t="s">
        <v>206</v>
      </c>
      <c r="AE140" s="50" t="s">
        <v>206</v>
      </c>
      <c r="AF140" s="26">
        <v>56</v>
      </c>
      <c r="AG140" s="26">
        <v>92</v>
      </c>
      <c r="AH140" s="50">
        <v>-0.39130434782608692</v>
      </c>
      <c r="AI140" s="26">
        <v>35</v>
      </c>
      <c r="AJ140" s="26">
        <v>71</v>
      </c>
      <c r="AK140" s="50">
        <v>-0.50704225352112675</v>
      </c>
      <c r="AL140" s="26">
        <v>480</v>
      </c>
      <c r="AM140" s="26">
        <v>272</v>
      </c>
      <c r="AN140" s="50">
        <v>0.76470588235294112</v>
      </c>
    </row>
    <row r="141" spans="1:40" s="37" customFormat="1" ht="13.9" customHeight="1">
      <c r="A141" s="25">
        <v>12</v>
      </c>
      <c r="B141" s="41" t="s">
        <v>133</v>
      </c>
      <c r="C141" s="25">
        <v>1203</v>
      </c>
      <c r="D141" s="24" t="s">
        <v>198</v>
      </c>
      <c r="E141" s="26">
        <v>212</v>
      </c>
      <c r="F141" s="26">
        <v>203</v>
      </c>
      <c r="G141" s="50">
        <v>4.4334975369458185E-2</v>
      </c>
      <c r="H141" s="26">
        <v>216</v>
      </c>
      <c r="I141" s="26">
        <v>197</v>
      </c>
      <c r="J141" s="50">
        <v>9.6446700507614169E-2</v>
      </c>
      <c r="K141" s="32">
        <v>0.98148148148148151</v>
      </c>
      <c r="L141" s="32">
        <v>1.0304568527918783</v>
      </c>
      <c r="M141" s="50">
        <v>-4.7527823389892365E-2</v>
      </c>
      <c r="N141" s="26">
        <v>212</v>
      </c>
      <c r="O141" s="26">
        <v>213</v>
      </c>
      <c r="P141" s="50">
        <v>-4.6948356807511304E-3</v>
      </c>
      <c r="Q141" s="26">
        <v>133</v>
      </c>
      <c r="R141" s="26">
        <v>127</v>
      </c>
      <c r="S141" s="50">
        <v>4.7244094488188892E-2</v>
      </c>
      <c r="T141" s="26">
        <v>103</v>
      </c>
      <c r="U141" s="26">
        <v>125</v>
      </c>
      <c r="V141" s="50">
        <v>-0.17600000000000005</v>
      </c>
      <c r="W141" s="26">
        <v>123</v>
      </c>
      <c r="X141" s="26">
        <v>84</v>
      </c>
      <c r="Y141" s="50">
        <v>0.46428571428571419</v>
      </c>
      <c r="Z141" s="32">
        <v>0.45575221238938052</v>
      </c>
      <c r="AA141" s="32">
        <v>0.59808612440191389</v>
      </c>
      <c r="AB141" s="50">
        <v>-0.23798230088495576</v>
      </c>
      <c r="AC141" s="26">
        <v>2</v>
      </c>
      <c r="AD141" s="26">
        <v>1</v>
      </c>
      <c r="AE141" s="50">
        <v>1</v>
      </c>
      <c r="AF141" s="26">
        <v>41</v>
      </c>
      <c r="AG141" s="26">
        <v>55</v>
      </c>
      <c r="AH141" s="50">
        <v>-0.25454545454545452</v>
      </c>
      <c r="AI141" s="26">
        <v>4</v>
      </c>
      <c r="AJ141" s="26">
        <v>20</v>
      </c>
      <c r="AK141" s="50">
        <v>-0.8</v>
      </c>
      <c r="AL141" s="26">
        <v>81</v>
      </c>
      <c r="AM141" s="26">
        <v>59</v>
      </c>
      <c r="AN141" s="50">
        <v>0.37288135593220328</v>
      </c>
    </row>
    <row r="142" spans="1:40" s="37" customFormat="1" ht="13.9" customHeight="1">
      <c r="A142" s="25">
        <v>12</v>
      </c>
      <c r="B142" s="41" t="s">
        <v>133</v>
      </c>
      <c r="C142" s="25">
        <v>1204</v>
      </c>
      <c r="D142" s="49" t="s">
        <v>228</v>
      </c>
      <c r="E142" s="26">
        <v>11</v>
      </c>
      <c r="F142" s="26">
        <v>9</v>
      </c>
      <c r="G142" s="50">
        <v>0.22222222222222232</v>
      </c>
      <c r="H142" s="26">
        <v>11</v>
      </c>
      <c r="I142" s="26">
        <v>15</v>
      </c>
      <c r="J142" s="50">
        <v>-0.26666666666666672</v>
      </c>
      <c r="K142" s="32">
        <v>1</v>
      </c>
      <c r="L142" s="32">
        <v>0.6</v>
      </c>
      <c r="M142" s="50">
        <v>0.66666666666666674</v>
      </c>
      <c r="N142" s="26">
        <v>5</v>
      </c>
      <c r="O142" s="26">
        <v>1</v>
      </c>
      <c r="P142" s="50">
        <v>4</v>
      </c>
      <c r="Q142" s="26">
        <v>679</v>
      </c>
      <c r="R142" s="26">
        <v>565</v>
      </c>
      <c r="S142" s="50">
        <v>0.20176991150442469</v>
      </c>
      <c r="T142" s="26">
        <v>20</v>
      </c>
      <c r="U142" s="26">
        <v>13</v>
      </c>
      <c r="V142" s="50">
        <v>0.53846153846153855</v>
      </c>
      <c r="W142" s="26">
        <v>1</v>
      </c>
      <c r="X142" s="26">
        <v>4</v>
      </c>
      <c r="Y142" s="50">
        <v>-0.75</v>
      </c>
      <c r="Z142" s="32">
        <v>0.95238095238095233</v>
      </c>
      <c r="AA142" s="32">
        <v>0.76470588235294112</v>
      </c>
      <c r="AB142" s="50">
        <v>0.24542124542124544</v>
      </c>
      <c r="AC142" s="26">
        <v>0</v>
      </c>
      <c r="AD142" s="26" t="s">
        <v>206</v>
      </c>
      <c r="AE142" s="50" t="s">
        <v>206</v>
      </c>
      <c r="AF142" s="26">
        <v>14</v>
      </c>
      <c r="AG142" s="26">
        <v>8</v>
      </c>
      <c r="AH142" s="50">
        <v>0.75</v>
      </c>
      <c r="AI142" s="26">
        <v>3</v>
      </c>
      <c r="AJ142" s="26">
        <v>1</v>
      </c>
      <c r="AK142" s="50">
        <v>2</v>
      </c>
      <c r="AL142" s="26">
        <v>0</v>
      </c>
      <c r="AM142" s="26">
        <v>2</v>
      </c>
      <c r="AN142" s="50">
        <v>-1</v>
      </c>
    </row>
    <row r="143" spans="1:40" s="37" customFormat="1" ht="13.9" customHeight="1">
      <c r="A143" s="25">
        <v>12</v>
      </c>
      <c r="B143" s="41" t="s">
        <v>133</v>
      </c>
      <c r="C143" s="25">
        <v>1205</v>
      </c>
      <c r="D143" s="24" t="s">
        <v>209</v>
      </c>
      <c r="E143" s="26">
        <v>79</v>
      </c>
      <c r="F143" s="26">
        <v>66</v>
      </c>
      <c r="G143" s="50">
        <v>0.19696969696969702</v>
      </c>
      <c r="H143" s="26">
        <v>65</v>
      </c>
      <c r="I143" s="26">
        <v>72</v>
      </c>
      <c r="J143" s="50">
        <v>-9.722222222222221E-2</v>
      </c>
      <c r="K143" s="32">
        <v>1.2153846153846153</v>
      </c>
      <c r="L143" s="32">
        <v>0.91666666666666663</v>
      </c>
      <c r="M143" s="50">
        <v>0.32587412587412579</v>
      </c>
      <c r="N143" s="26">
        <v>84</v>
      </c>
      <c r="O143" s="26">
        <v>69</v>
      </c>
      <c r="P143" s="50">
        <v>0.21739130434782616</v>
      </c>
      <c r="Q143" s="26">
        <v>138</v>
      </c>
      <c r="R143" s="26">
        <v>149</v>
      </c>
      <c r="S143" s="50">
        <v>-7.3825503355704702E-2</v>
      </c>
      <c r="T143" s="26">
        <v>31</v>
      </c>
      <c r="U143" s="26">
        <v>35</v>
      </c>
      <c r="V143" s="50">
        <v>-0.11428571428571432</v>
      </c>
      <c r="W143" s="26">
        <v>48</v>
      </c>
      <c r="X143" s="26">
        <v>45</v>
      </c>
      <c r="Y143" s="50">
        <v>6.6666666666666652E-2</v>
      </c>
      <c r="Z143" s="32">
        <v>0.39240506329113922</v>
      </c>
      <c r="AA143" s="32">
        <v>0.4375</v>
      </c>
      <c r="AB143" s="50">
        <v>-0.10307414104882462</v>
      </c>
      <c r="AC143" s="26">
        <v>0</v>
      </c>
      <c r="AD143" s="26" t="s">
        <v>206</v>
      </c>
      <c r="AE143" s="50" t="s">
        <v>206</v>
      </c>
      <c r="AF143" s="26">
        <v>7</v>
      </c>
      <c r="AG143" s="26">
        <v>14</v>
      </c>
      <c r="AH143" s="50">
        <v>-0.5</v>
      </c>
      <c r="AI143" s="26">
        <v>5</v>
      </c>
      <c r="AJ143" s="26">
        <v>8</v>
      </c>
      <c r="AK143" s="50">
        <v>-0.375</v>
      </c>
      <c r="AL143" s="26">
        <v>46</v>
      </c>
      <c r="AM143" s="26">
        <v>36</v>
      </c>
      <c r="AN143" s="50">
        <v>0.27777777777777768</v>
      </c>
    </row>
    <row r="144" spans="1:40" s="37" customFormat="1" ht="13.9" customHeight="1">
      <c r="A144" s="28">
        <v>12</v>
      </c>
      <c r="B144" s="40" t="s">
        <v>203</v>
      </c>
      <c r="C144" s="28"/>
      <c r="D144" s="29"/>
      <c r="E144" s="30">
        <v>4332</v>
      </c>
      <c r="F144" s="30">
        <v>3987</v>
      </c>
      <c r="G144" s="50">
        <v>8.6531226486079804E-2</v>
      </c>
      <c r="H144" s="30">
        <v>4687</v>
      </c>
      <c r="I144" s="30">
        <v>3600</v>
      </c>
      <c r="J144" s="50">
        <v>0.30194444444444435</v>
      </c>
      <c r="K144" s="31">
        <v>0.92425858758267554</v>
      </c>
      <c r="L144" s="31">
        <v>1.1074999999999999</v>
      </c>
      <c r="M144" s="50">
        <v>-0.1654549999253494</v>
      </c>
      <c r="N144" s="30">
        <v>4460</v>
      </c>
      <c r="O144" s="30">
        <v>4125</v>
      </c>
      <c r="P144" s="50">
        <v>8.1212121212121291E-2</v>
      </c>
      <c r="Q144" s="30">
        <v>170</v>
      </c>
      <c r="R144" s="30">
        <v>214</v>
      </c>
      <c r="S144" s="50">
        <v>-0.20560747663551404</v>
      </c>
      <c r="T144" s="30">
        <v>2002</v>
      </c>
      <c r="U144" s="30">
        <v>1682</v>
      </c>
      <c r="V144" s="50">
        <v>0.19024970273483954</v>
      </c>
      <c r="W144" s="30">
        <v>3170</v>
      </c>
      <c r="X144" s="30">
        <v>2255</v>
      </c>
      <c r="Y144" s="50">
        <v>0.40576496674057649</v>
      </c>
      <c r="Z144" s="31">
        <v>0.38708430007733952</v>
      </c>
      <c r="AA144" s="31">
        <v>0.42722885445770892</v>
      </c>
      <c r="AB144" s="50">
        <v>-9.3964988463444921E-2</v>
      </c>
      <c r="AC144" s="30">
        <v>25</v>
      </c>
      <c r="AD144" s="30">
        <v>24</v>
      </c>
      <c r="AE144" s="50">
        <v>4.1666666666666741E-2</v>
      </c>
      <c r="AF144" s="30">
        <v>580</v>
      </c>
      <c r="AG144" s="30">
        <v>522</v>
      </c>
      <c r="AH144" s="50">
        <v>0.11111111111111116</v>
      </c>
      <c r="AI144" s="30">
        <v>243</v>
      </c>
      <c r="AJ144" s="30">
        <v>326</v>
      </c>
      <c r="AK144" s="50">
        <v>-0.254601226993865</v>
      </c>
      <c r="AL144" s="30">
        <v>2876</v>
      </c>
      <c r="AM144" s="30">
        <v>2029</v>
      </c>
      <c r="AN144" s="50">
        <v>0.41744701823558406</v>
      </c>
    </row>
    <row r="145" spans="1:40" s="37" customFormat="1" ht="13.9" customHeight="1">
      <c r="A145" s="25">
        <v>14</v>
      </c>
      <c r="B145" s="41" t="s">
        <v>164</v>
      </c>
      <c r="C145" s="25">
        <v>14</v>
      </c>
      <c r="D145" s="24" t="s">
        <v>145</v>
      </c>
      <c r="E145" s="26">
        <v>24</v>
      </c>
      <c r="F145" s="26">
        <v>22</v>
      </c>
      <c r="G145" s="50">
        <v>9.0909090909090828E-2</v>
      </c>
      <c r="H145" s="26">
        <v>23</v>
      </c>
      <c r="I145" s="26">
        <v>24</v>
      </c>
      <c r="J145" s="50">
        <v>-4.166666666666663E-2</v>
      </c>
      <c r="K145" s="32">
        <v>1.0434782608695652</v>
      </c>
      <c r="L145" s="32">
        <v>0.91666666666666663</v>
      </c>
      <c r="M145" s="50">
        <v>0.13833992094861669</v>
      </c>
      <c r="N145" s="26">
        <v>23</v>
      </c>
      <c r="O145" s="26">
        <v>22</v>
      </c>
      <c r="P145" s="50">
        <v>4.5454545454545414E-2</v>
      </c>
      <c r="Q145" s="26">
        <v>953</v>
      </c>
      <c r="R145" s="26">
        <v>486</v>
      </c>
      <c r="S145" s="50">
        <v>0.96090534979423858</v>
      </c>
      <c r="T145" s="26">
        <v>3</v>
      </c>
      <c r="U145" s="26">
        <v>1</v>
      </c>
      <c r="V145" s="50">
        <v>2</v>
      </c>
      <c r="W145" s="26">
        <v>5</v>
      </c>
      <c r="X145" s="26">
        <v>3</v>
      </c>
      <c r="Y145" s="50">
        <v>0.66666666666666674</v>
      </c>
      <c r="Z145" s="32">
        <v>0.375</v>
      </c>
      <c r="AA145" s="32">
        <v>0.25</v>
      </c>
      <c r="AB145" s="50">
        <v>0.5</v>
      </c>
      <c r="AC145" s="26">
        <v>0</v>
      </c>
      <c r="AD145" s="26" t="s">
        <v>206</v>
      </c>
      <c r="AE145" s="50" t="s">
        <v>206</v>
      </c>
      <c r="AF145" s="26">
        <v>0</v>
      </c>
      <c r="AG145" s="26" t="s">
        <v>206</v>
      </c>
      <c r="AH145" s="50" t="s">
        <v>206</v>
      </c>
      <c r="AI145" s="26">
        <v>0</v>
      </c>
      <c r="AJ145" s="26">
        <v>1</v>
      </c>
      <c r="AK145" s="50">
        <v>-1</v>
      </c>
      <c r="AL145" s="26">
        <v>3</v>
      </c>
      <c r="AM145" s="26">
        <v>2</v>
      </c>
      <c r="AN145" s="50">
        <v>0.5</v>
      </c>
    </row>
    <row r="146" spans="1:40" s="37" customFormat="1" ht="13.9" customHeight="1">
      <c r="A146" s="25">
        <v>14</v>
      </c>
      <c r="B146" s="41" t="s">
        <v>164</v>
      </c>
      <c r="C146" s="25">
        <v>1400</v>
      </c>
      <c r="D146" s="24" t="s">
        <v>211</v>
      </c>
      <c r="E146" s="26">
        <v>53420</v>
      </c>
      <c r="F146" s="26">
        <v>54968</v>
      </c>
      <c r="G146" s="50">
        <v>-2.8161839615776452E-2</v>
      </c>
      <c r="H146" s="26">
        <v>56842</v>
      </c>
      <c r="I146" s="26">
        <v>49389</v>
      </c>
      <c r="J146" s="50">
        <v>0.15090404745996078</v>
      </c>
      <c r="K146" s="32">
        <v>0.93979803666303086</v>
      </c>
      <c r="L146" s="32">
        <v>1.1129603757921804</v>
      </c>
      <c r="M146" s="50">
        <v>-0.15558715556777702</v>
      </c>
      <c r="N146" s="26">
        <v>56802</v>
      </c>
      <c r="O146" s="26">
        <v>56777</v>
      </c>
      <c r="P146" s="50">
        <v>4.4031914331510436E-4</v>
      </c>
      <c r="Q146" s="26">
        <v>41</v>
      </c>
      <c r="R146" s="26">
        <v>36</v>
      </c>
      <c r="S146" s="50">
        <v>0.13888888888888884</v>
      </c>
      <c r="T146" s="26">
        <v>4928</v>
      </c>
      <c r="U146" s="26">
        <v>2395</v>
      </c>
      <c r="V146" s="50">
        <v>1.0576200417536534</v>
      </c>
      <c r="W146" s="26">
        <v>56097</v>
      </c>
      <c r="X146" s="26">
        <v>48038</v>
      </c>
      <c r="Y146" s="50">
        <v>0.16776302094175444</v>
      </c>
      <c r="Z146" s="32">
        <v>8.0753789430561246E-2</v>
      </c>
      <c r="AA146" s="32">
        <v>4.7488747447108043E-2</v>
      </c>
      <c r="AB146" s="50">
        <v>0.70048261476054097</v>
      </c>
      <c r="AC146" s="26">
        <v>4</v>
      </c>
      <c r="AD146" s="26" t="s">
        <v>206</v>
      </c>
      <c r="AE146" s="50" t="s">
        <v>206</v>
      </c>
      <c r="AF146" s="26">
        <v>1242</v>
      </c>
      <c r="AG146" s="26">
        <v>636</v>
      </c>
      <c r="AH146" s="50">
        <v>0.95283018867924518</v>
      </c>
      <c r="AI146" s="26">
        <v>47</v>
      </c>
      <c r="AJ146" s="26">
        <v>42</v>
      </c>
      <c r="AK146" s="50">
        <v>0.11904761904761907</v>
      </c>
      <c r="AL146" s="26">
        <v>53675</v>
      </c>
      <c r="AM146" s="26">
        <v>46853</v>
      </c>
      <c r="AN146" s="50">
        <v>0.14560433696881736</v>
      </c>
    </row>
    <row r="147" spans="1:40" s="37" customFormat="1" ht="13.9" customHeight="1">
      <c r="A147" s="25">
        <v>14</v>
      </c>
      <c r="B147" s="41" t="s">
        <v>164</v>
      </c>
      <c r="C147" s="25">
        <v>1403</v>
      </c>
      <c r="D147" s="24" t="s">
        <v>165</v>
      </c>
      <c r="E147" s="26">
        <v>1712</v>
      </c>
      <c r="F147" s="26">
        <v>1458</v>
      </c>
      <c r="G147" s="50">
        <v>0.17421124828532242</v>
      </c>
      <c r="H147" s="26">
        <v>2067</v>
      </c>
      <c r="I147" s="26">
        <v>1519</v>
      </c>
      <c r="J147" s="50">
        <v>0.3607636603028308</v>
      </c>
      <c r="K147" s="32">
        <v>0.82825350749879056</v>
      </c>
      <c r="L147" s="32">
        <v>0.95984200131665565</v>
      </c>
      <c r="M147" s="50">
        <v>-0.13709391091175382</v>
      </c>
      <c r="N147" s="26">
        <v>1872</v>
      </c>
      <c r="O147" s="26">
        <v>1606</v>
      </c>
      <c r="P147" s="50">
        <v>0.16562889165628891</v>
      </c>
      <c r="Q147" s="26">
        <v>431</v>
      </c>
      <c r="R147" s="26">
        <v>438</v>
      </c>
      <c r="S147" s="50">
        <v>-1.5981735159817378E-2</v>
      </c>
      <c r="T147" s="26">
        <v>1788</v>
      </c>
      <c r="U147" s="26">
        <v>1460</v>
      </c>
      <c r="V147" s="50">
        <v>0.22465753424657531</v>
      </c>
      <c r="W147" s="26">
        <v>1091</v>
      </c>
      <c r="X147" s="26">
        <v>516</v>
      </c>
      <c r="Y147" s="50">
        <v>1.114341085271318</v>
      </c>
      <c r="Z147" s="32">
        <v>0.62104897533865921</v>
      </c>
      <c r="AA147" s="32">
        <v>0.73886639676113364</v>
      </c>
      <c r="AB147" s="50">
        <v>-0.15945700324028045</v>
      </c>
      <c r="AC147" s="26">
        <v>70</v>
      </c>
      <c r="AD147" s="26">
        <v>59</v>
      </c>
      <c r="AE147" s="50">
        <v>0.18644067796610164</v>
      </c>
      <c r="AF147" s="26">
        <v>908</v>
      </c>
      <c r="AG147" s="26">
        <v>646</v>
      </c>
      <c r="AH147" s="50">
        <v>0.40557275541795668</v>
      </c>
      <c r="AI147" s="26">
        <v>376</v>
      </c>
      <c r="AJ147" s="26">
        <v>286</v>
      </c>
      <c r="AK147" s="50">
        <v>0.31468531468531458</v>
      </c>
      <c r="AL147" s="26">
        <v>712</v>
      </c>
      <c r="AM147" s="26">
        <v>283</v>
      </c>
      <c r="AN147" s="50">
        <v>1.5159010600706715</v>
      </c>
    </row>
    <row r="148" spans="1:40" s="37" customFormat="1" ht="13.9" customHeight="1">
      <c r="A148" s="25">
        <v>14</v>
      </c>
      <c r="B148" s="41" t="s">
        <v>164</v>
      </c>
      <c r="C148" s="25">
        <v>1404</v>
      </c>
      <c r="D148" s="24" t="s">
        <v>166</v>
      </c>
      <c r="E148" s="26">
        <v>1708</v>
      </c>
      <c r="F148" s="26">
        <v>1574</v>
      </c>
      <c r="G148" s="50">
        <v>8.5133418043201958E-2</v>
      </c>
      <c r="H148" s="26">
        <v>1646</v>
      </c>
      <c r="I148" s="26">
        <v>1312</v>
      </c>
      <c r="J148" s="50">
        <v>0.25457317073170738</v>
      </c>
      <c r="K148" s="32">
        <v>1.0376670716889429</v>
      </c>
      <c r="L148" s="32">
        <v>1.1996951219512195</v>
      </c>
      <c r="M148" s="50">
        <v>-0.13505768865572232</v>
      </c>
      <c r="N148" s="26">
        <v>1932</v>
      </c>
      <c r="O148" s="26">
        <v>1756</v>
      </c>
      <c r="P148" s="50">
        <v>0.10022779043280172</v>
      </c>
      <c r="Q148" s="26">
        <v>570</v>
      </c>
      <c r="R148" s="26">
        <v>599</v>
      </c>
      <c r="S148" s="50">
        <v>-4.8414023372287174E-2</v>
      </c>
      <c r="T148" s="26">
        <v>1490</v>
      </c>
      <c r="U148" s="26">
        <v>1334</v>
      </c>
      <c r="V148" s="50">
        <v>0.11694152923538237</v>
      </c>
      <c r="W148" s="26">
        <v>740</v>
      </c>
      <c r="X148" s="26">
        <v>542</v>
      </c>
      <c r="Y148" s="50">
        <v>0.3653136531365313</v>
      </c>
      <c r="Z148" s="32">
        <v>0.66816143497757852</v>
      </c>
      <c r="AA148" s="32">
        <v>0.71108742004264391</v>
      </c>
      <c r="AB148" s="50">
        <v>-6.0366677647723188E-2</v>
      </c>
      <c r="AC148" s="26">
        <v>89</v>
      </c>
      <c r="AD148" s="26">
        <v>69</v>
      </c>
      <c r="AE148" s="50">
        <v>0.28985507246376807</v>
      </c>
      <c r="AF148" s="26">
        <v>758</v>
      </c>
      <c r="AG148" s="26">
        <v>653</v>
      </c>
      <c r="AH148" s="50">
        <v>0.16079632465543647</v>
      </c>
      <c r="AI148" s="26">
        <v>318</v>
      </c>
      <c r="AJ148" s="26">
        <v>279</v>
      </c>
      <c r="AK148" s="50">
        <v>0.13978494623655924</v>
      </c>
      <c r="AL148" s="26">
        <v>546</v>
      </c>
      <c r="AM148" s="26">
        <v>393</v>
      </c>
      <c r="AN148" s="50">
        <v>0.38931297709923673</v>
      </c>
    </row>
    <row r="149" spans="1:40" s="37" customFormat="1" ht="13.9" customHeight="1">
      <c r="A149" s="25">
        <v>14</v>
      </c>
      <c r="B149" s="41" t="s">
        <v>164</v>
      </c>
      <c r="C149" s="25">
        <v>1406</v>
      </c>
      <c r="D149" s="24" t="s">
        <v>167</v>
      </c>
      <c r="E149" s="26">
        <v>1775</v>
      </c>
      <c r="F149" s="26">
        <v>1708</v>
      </c>
      <c r="G149" s="50">
        <v>3.9227166276346592E-2</v>
      </c>
      <c r="H149" s="26">
        <v>1803</v>
      </c>
      <c r="I149" s="26">
        <v>1561</v>
      </c>
      <c r="J149" s="50">
        <v>0.15502882767456749</v>
      </c>
      <c r="K149" s="32">
        <v>0.98447032723239047</v>
      </c>
      <c r="L149" s="32">
        <v>1.094170403587444</v>
      </c>
      <c r="M149" s="50">
        <v>-0.10025867634088903</v>
      </c>
      <c r="N149" s="26">
        <v>1956</v>
      </c>
      <c r="O149" s="26">
        <v>1868</v>
      </c>
      <c r="P149" s="50">
        <v>4.7109207708779355E-2</v>
      </c>
      <c r="Q149" s="26">
        <v>548</v>
      </c>
      <c r="R149" s="26">
        <v>553</v>
      </c>
      <c r="S149" s="50">
        <v>-9.0415913200723175E-3</v>
      </c>
      <c r="T149" s="26">
        <v>1674</v>
      </c>
      <c r="U149" s="26">
        <v>1539</v>
      </c>
      <c r="V149" s="50">
        <v>8.7719298245614086E-2</v>
      </c>
      <c r="W149" s="26">
        <v>791</v>
      </c>
      <c r="X149" s="26">
        <v>862</v>
      </c>
      <c r="Y149" s="50">
        <v>-8.2366589327146134E-2</v>
      </c>
      <c r="Z149" s="32">
        <v>0.67910750507099393</v>
      </c>
      <c r="AA149" s="32">
        <v>0.64098292378175759</v>
      </c>
      <c r="AB149" s="50">
        <v>5.9478310380413513E-2</v>
      </c>
      <c r="AC149" s="26">
        <v>40</v>
      </c>
      <c r="AD149" s="26">
        <v>23</v>
      </c>
      <c r="AE149" s="50">
        <v>0.73913043478260865</v>
      </c>
      <c r="AF149" s="26">
        <v>859</v>
      </c>
      <c r="AG149" s="26">
        <v>631</v>
      </c>
      <c r="AH149" s="50">
        <v>0.36133122028526143</v>
      </c>
      <c r="AI149" s="26">
        <v>421</v>
      </c>
      <c r="AJ149" s="26">
        <v>385</v>
      </c>
      <c r="AK149" s="50">
        <v>9.3506493506493538E-2</v>
      </c>
      <c r="AL149" s="26">
        <v>421</v>
      </c>
      <c r="AM149" s="26">
        <v>289</v>
      </c>
      <c r="AN149" s="50">
        <v>0.45674740484429055</v>
      </c>
    </row>
    <row r="150" spans="1:40" s="37" customFormat="1" ht="13.9" customHeight="1">
      <c r="A150" s="25">
        <v>14</v>
      </c>
      <c r="B150" s="41" t="s">
        <v>164</v>
      </c>
      <c r="C150" s="25">
        <v>1407</v>
      </c>
      <c r="D150" s="24" t="s">
        <v>52</v>
      </c>
      <c r="E150" s="26">
        <v>7864</v>
      </c>
      <c r="F150" s="26">
        <v>7293</v>
      </c>
      <c r="G150" s="50">
        <v>7.8294254764843085E-2</v>
      </c>
      <c r="H150" s="26">
        <v>8389</v>
      </c>
      <c r="I150" s="26">
        <v>6995</v>
      </c>
      <c r="J150" s="50">
        <v>0.19928520371694058</v>
      </c>
      <c r="K150" s="32">
        <v>0.93741804744308022</v>
      </c>
      <c r="L150" s="32">
        <v>1.042601858470336</v>
      </c>
      <c r="M150" s="50">
        <v>-0.10088588483966188</v>
      </c>
      <c r="N150" s="26">
        <v>8411</v>
      </c>
      <c r="O150" s="26">
        <v>7633</v>
      </c>
      <c r="P150" s="50">
        <v>0.10192584829031825</v>
      </c>
      <c r="Q150" s="26">
        <v>130</v>
      </c>
      <c r="R150" s="26">
        <v>111</v>
      </c>
      <c r="S150" s="50">
        <v>0.1711711711711712</v>
      </c>
      <c r="T150" s="26">
        <v>1500</v>
      </c>
      <c r="U150" s="26">
        <v>1280</v>
      </c>
      <c r="V150" s="50">
        <v>0.171875</v>
      </c>
      <c r="W150" s="26">
        <v>7849</v>
      </c>
      <c r="X150" s="26">
        <v>6320</v>
      </c>
      <c r="Y150" s="50">
        <v>0.24193037974683551</v>
      </c>
      <c r="Z150" s="32">
        <v>0.16044496737618996</v>
      </c>
      <c r="AA150" s="32">
        <v>0.16842105263157894</v>
      </c>
      <c r="AB150" s="50">
        <v>-4.7358006203872094E-2</v>
      </c>
      <c r="AC150" s="26">
        <v>32</v>
      </c>
      <c r="AD150" s="26">
        <v>64</v>
      </c>
      <c r="AE150" s="50">
        <v>-0.5</v>
      </c>
      <c r="AF150" s="26">
        <v>587</v>
      </c>
      <c r="AG150" s="26">
        <v>494</v>
      </c>
      <c r="AH150" s="50">
        <v>0.18825910931174095</v>
      </c>
      <c r="AI150" s="26">
        <v>288</v>
      </c>
      <c r="AJ150" s="26">
        <v>344</v>
      </c>
      <c r="AK150" s="50">
        <v>-0.16279069767441856</v>
      </c>
      <c r="AL150" s="26">
        <v>7511</v>
      </c>
      <c r="AM150" s="26">
        <v>6061</v>
      </c>
      <c r="AN150" s="50">
        <v>0.23923444976076547</v>
      </c>
    </row>
    <row r="151" spans="1:40" s="37" customFormat="1" ht="13.9" customHeight="1">
      <c r="A151" s="25">
        <v>14</v>
      </c>
      <c r="B151" s="41" t="s">
        <v>164</v>
      </c>
      <c r="C151" s="25">
        <v>1408</v>
      </c>
      <c r="D151" s="24" t="s">
        <v>229</v>
      </c>
      <c r="E151" s="26" t="s">
        <v>206</v>
      </c>
      <c r="F151" s="26">
        <v>4</v>
      </c>
      <c r="G151" s="50">
        <v>-1</v>
      </c>
      <c r="H151" s="26" t="s">
        <v>206</v>
      </c>
      <c r="I151" s="26" t="s">
        <v>206</v>
      </c>
      <c r="J151" s="50" t="s">
        <v>206</v>
      </c>
      <c r="K151" s="32" t="s">
        <v>206</v>
      </c>
      <c r="L151" s="32" t="s">
        <v>206</v>
      </c>
      <c r="M151" s="50" t="s">
        <v>206</v>
      </c>
      <c r="N151" s="26" t="s">
        <v>206</v>
      </c>
      <c r="O151" s="26">
        <v>4</v>
      </c>
      <c r="P151" s="50">
        <v>-1</v>
      </c>
      <c r="Q151" s="26" t="s">
        <v>206</v>
      </c>
      <c r="R151" s="26" t="s">
        <v>206</v>
      </c>
      <c r="S151" s="50" t="s">
        <v>206</v>
      </c>
      <c r="T151" s="26" t="s">
        <v>206</v>
      </c>
      <c r="U151" s="26" t="s">
        <v>206</v>
      </c>
      <c r="V151" s="50" t="s">
        <v>206</v>
      </c>
      <c r="W151" s="26" t="s">
        <v>206</v>
      </c>
      <c r="X151" s="26" t="s">
        <v>206</v>
      </c>
      <c r="Y151" s="50" t="s">
        <v>206</v>
      </c>
      <c r="Z151" s="32" t="s">
        <v>206</v>
      </c>
      <c r="AA151" s="32" t="s">
        <v>206</v>
      </c>
      <c r="AB151" s="50" t="s">
        <v>206</v>
      </c>
      <c r="AC151" s="26" t="s">
        <v>206</v>
      </c>
      <c r="AD151" s="26" t="s">
        <v>206</v>
      </c>
      <c r="AE151" s="50" t="s">
        <v>206</v>
      </c>
      <c r="AF151" s="26" t="s">
        <v>206</v>
      </c>
      <c r="AG151" s="26" t="s">
        <v>206</v>
      </c>
      <c r="AH151" s="50" t="s">
        <v>206</v>
      </c>
      <c r="AI151" s="26" t="s">
        <v>206</v>
      </c>
      <c r="AJ151" s="26" t="s">
        <v>206</v>
      </c>
      <c r="AK151" s="50" t="s">
        <v>206</v>
      </c>
      <c r="AL151" s="26" t="s">
        <v>206</v>
      </c>
      <c r="AM151" s="26" t="s">
        <v>206</v>
      </c>
      <c r="AN151" s="50" t="s">
        <v>206</v>
      </c>
    </row>
    <row r="152" spans="1:40" s="37" customFormat="1" ht="13.9" customHeight="1">
      <c r="A152" s="25">
        <v>14</v>
      </c>
      <c r="B152" s="41" t="s">
        <v>164</v>
      </c>
      <c r="C152" s="25">
        <v>1409</v>
      </c>
      <c r="D152" s="49" t="s">
        <v>230</v>
      </c>
      <c r="E152" s="26">
        <v>102</v>
      </c>
      <c r="F152" s="26">
        <v>120</v>
      </c>
      <c r="G152" s="50">
        <v>-0.15000000000000002</v>
      </c>
      <c r="H152" s="26">
        <v>189</v>
      </c>
      <c r="I152" s="26">
        <v>149</v>
      </c>
      <c r="J152" s="50">
        <v>0.26845637583892623</v>
      </c>
      <c r="K152" s="32">
        <v>0.53968253968253965</v>
      </c>
      <c r="L152" s="32">
        <v>0.80536912751677847</v>
      </c>
      <c r="M152" s="50">
        <v>-0.32989417989417991</v>
      </c>
      <c r="N152" s="26">
        <v>135</v>
      </c>
      <c r="O152" s="26">
        <v>127</v>
      </c>
      <c r="P152" s="50">
        <v>6.2992125984252079E-2</v>
      </c>
      <c r="Q152" s="26">
        <v>1609</v>
      </c>
      <c r="R152" s="26">
        <v>1859</v>
      </c>
      <c r="S152" s="50">
        <v>-0.13448090371167298</v>
      </c>
      <c r="T152" s="26">
        <v>27</v>
      </c>
      <c r="U152" s="26">
        <v>148</v>
      </c>
      <c r="V152" s="50">
        <v>-0.81756756756756754</v>
      </c>
      <c r="W152" s="26">
        <v>108</v>
      </c>
      <c r="X152" s="26">
        <v>92</v>
      </c>
      <c r="Y152" s="50">
        <v>0.17391304347826098</v>
      </c>
      <c r="Z152" s="32">
        <v>0.2</v>
      </c>
      <c r="AA152" s="32">
        <v>0.6166666666666667</v>
      </c>
      <c r="AB152" s="50">
        <v>-0.67567567567567566</v>
      </c>
      <c r="AC152" s="26">
        <v>0</v>
      </c>
      <c r="AD152" s="26">
        <v>71</v>
      </c>
      <c r="AE152" s="50">
        <v>-1</v>
      </c>
      <c r="AF152" s="26">
        <v>12</v>
      </c>
      <c r="AG152" s="26">
        <v>56</v>
      </c>
      <c r="AH152" s="50">
        <v>-0.7857142857142857</v>
      </c>
      <c r="AI152" s="26">
        <v>6</v>
      </c>
      <c r="AJ152" s="26">
        <v>6</v>
      </c>
      <c r="AK152" s="50">
        <v>0</v>
      </c>
      <c r="AL152" s="26">
        <v>33</v>
      </c>
      <c r="AM152" s="26">
        <v>37</v>
      </c>
      <c r="AN152" s="50">
        <v>-0.10810810810810811</v>
      </c>
    </row>
    <row r="153" spans="1:40" s="37" customFormat="1" ht="13.9" customHeight="1">
      <c r="A153" s="25">
        <v>14</v>
      </c>
      <c r="B153" s="41" t="s">
        <v>164</v>
      </c>
      <c r="C153" s="25">
        <v>1410</v>
      </c>
      <c r="D153" s="24" t="s">
        <v>168</v>
      </c>
      <c r="E153" s="26">
        <v>2</v>
      </c>
      <c r="F153" s="26">
        <v>18</v>
      </c>
      <c r="G153" s="50">
        <v>-0.88888888888888884</v>
      </c>
      <c r="H153" s="26">
        <v>2</v>
      </c>
      <c r="I153" s="26">
        <v>16</v>
      </c>
      <c r="J153" s="50">
        <v>-0.875</v>
      </c>
      <c r="K153" s="32">
        <v>1</v>
      </c>
      <c r="L153" s="32">
        <v>1.125</v>
      </c>
      <c r="M153" s="50">
        <v>-0.11111111111111116</v>
      </c>
      <c r="N153" s="26">
        <v>1</v>
      </c>
      <c r="O153" s="26">
        <v>18</v>
      </c>
      <c r="P153" s="50">
        <v>-0.94444444444444442</v>
      </c>
      <c r="Q153" s="26">
        <v>0</v>
      </c>
      <c r="R153" s="26">
        <v>88</v>
      </c>
      <c r="S153" s="50">
        <v>-1</v>
      </c>
      <c r="T153" s="26">
        <v>0</v>
      </c>
      <c r="U153" s="26" t="s">
        <v>206</v>
      </c>
      <c r="V153" s="50" t="s">
        <v>206</v>
      </c>
      <c r="W153" s="26">
        <v>0</v>
      </c>
      <c r="X153" s="26">
        <v>1</v>
      </c>
      <c r="Y153" s="50">
        <v>-1</v>
      </c>
      <c r="Z153" s="26" t="s">
        <v>206</v>
      </c>
      <c r="AA153" s="26" t="s">
        <v>206</v>
      </c>
      <c r="AB153" s="50" t="s">
        <v>206</v>
      </c>
      <c r="AC153" s="26">
        <v>0</v>
      </c>
      <c r="AD153" s="26" t="s">
        <v>206</v>
      </c>
      <c r="AE153" s="50" t="s">
        <v>206</v>
      </c>
      <c r="AF153" s="26">
        <v>0</v>
      </c>
      <c r="AG153" s="26" t="s">
        <v>206</v>
      </c>
      <c r="AH153" s="50" t="s">
        <v>206</v>
      </c>
      <c r="AI153" s="26">
        <v>0</v>
      </c>
      <c r="AJ153" s="26" t="s">
        <v>206</v>
      </c>
      <c r="AK153" s="50" t="s">
        <v>206</v>
      </c>
      <c r="AL153" s="26">
        <v>0</v>
      </c>
      <c r="AM153" s="26">
        <v>1</v>
      </c>
      <c r="AN153" s="50">
        <v>-1</v>
      </c>
    </row>
    <row r="154" spans="1:40" s="37" customFormat="1" ht="13.9" customHeight="1">
      <c r="A154" s="25">
        <v>14</v>
      </c>
      <c r="B154" s="41" t="s">
        <v>164</v>
      </c>
      <c r="C154" s="25">
        <v>1411</v>
      </c>
      <c r="D154" s="49" t="s">
        <v>231</v>
      </c>
      <c r="E154" s="26">
        <v>93</v>
      </c>
      <c r="F154" s="26">
        <v>88</v>
      </c>
      <c r="G154" s="50">
        <v>5.6818181818181879E-2</v>
      </c>
      <c r="H154" s="26">
        <v>114</v>
      </c>
      <c r="I154" s="26">
        <v>137</v>
      </c>
      <c r="J154" s="50">
        <v>-0.16788321167883213</v>
      </c>
      <c r="K154" s="32">
        <v>0.81578947368421051</v>
      </c>
      <c r="L154" s="32">
        <v>0.64233576642335766</v>
      </c>
      <c r="M154" s="50">
        <v>0.27003588516746402</v>
      </c>
      <c r="N154" s="26">
        <v>116</v>
      </c>
      <c r="O154" s="26">
        <v>92</v>
      </c>
      <c r="P154" s="50">
        <v>0.26086956521739135</v>
      </c>
      <c r="Q154" s="26">
        <v>884</v>
      </c>
      <c r="R154" s="26">
        <v>836</v>
      </c>
      <c r="S154" s="50">
        <v>5.741626794258381E-2</v>
      </c>
      <c r="T154" s="26">
        <v>280</v>
      </c>
      <c r="U154" s="26">
        <v>190</v>
      </c>
      <c r="V154" s="50">
        <v>0.47368421052631571</v>
      </c>
      <c r="W154" s="26">
        <v>63</v>
      </c>
      <c r="X154" s="26">
        <v>64</v>
      </c>
      <c r="Y154" s="50">
        <v>-1.5625E-2</v>
      </c>
      <c r="Z154" s="32">
        <v>0.81632653061224492</v>
      </c>
      <c r="AA154" s="32">
        <v>0.74803149606299213</v>
      </c>
      <c r="AB154" s="50">
        <v>9.1299677765843246E-2</v>
      </c>
      <c r="AC154" s="26">
        <v>6</v>
      </c>
      <c r="AD154" s="26">
        <v>21</v>
      </c>
      <c r="AE154" s="50">
        <v>-0.7142857142857143</v>
      </c>
      <c r="AF154" s="26">
        <v>252</v>
      </c>
      <c r="AG154" s="26">
        <v>141</v>
      </c>
      <c r="AH154" s="50">
        <v>0.7872340425531914</v>
      </c>
      <c r="AI154" s="26">
        <v>5</v>
      </c>
      <c r="AJ154" s="26">
        <v>7</v>
      </c>
      <c r="AK154" s="50">
        <v>-0.2857142857142857</v>
      </c>
      <c r="AL154" s="26">
        <v>14</v>
      </c>
      <c r="AM154" s="26">
        <v>45</v>
      </c>
      <c r="AN154" s="50">
        <v>-0.68888888888888888</v>
      </c>
    </row>
    <row r="155" spans="1:40" s="37" customFormat="1" ht="13.9" customHeight="1">
      <c r="A155" s="25">
        <v>14</v>
      </c>
      <c r="B155" s="41" t="s">
        <v>164</v>
      </c>
      <c r="C155" s="25">
        <v>1412</v>
      </c>
      <c r="D155" s="24" t="s">
        <v>169</v>
      </c>
      <c r="E155" s="26">
        <v>7278</v>
      </c>
      <c r="F155" s="26">
        <v>7461</v>
      </c>
      <c r="G155" s="50">
        <v>-2.45275432247688E-2</v>
      </c>
      <c r="H155" s="26">
        <v>7783</v>
      </c>
      <c r="I155" s="26">
        <v>7337</v>
      </c>
      <c r="J155" s="50">
        <v>6.0787787924219794E-2</v>
      </c>
      <c r="K155" s="32">
        <v>0.93511499421816779</v>
      </c>
      <c r="L155" s="32">
        <v>1.0169006405887966</v>
      </c>
      <c r="M155" s="50">
        <v>-8.0426388878341193E-2</v>
      </c>
      <c r="N155" s="26">
        <v>7893</v>
      </c>
      <c r="O155" s="26">
        <v>8138</v>
      </c>
      <c r="P155" s="50">
        <v>-3.0105677070533354E-2</v>
      </c>
      <c r="Q155" s="26">
        <v>163</v>
      </c>
      <c r="R155" s="26">
        <v>155</v>
      </c>
      <c r="S155" s="50">
        <v>5.1612903225806361E-2</v>
      </c>
      <c r="T155" s="26">
        <v>1329</v>
      </c>
      <c r="U155" s="26">
        <v>1390</v>
      </c>
      <c r="V155" s="50">
        <v>-4.3884892086330951E-2</v>
      </c>
      <c r="W155" s="26">
        <v>6718</v>
      </c>
      <c r="X155" s="26">
        <v>6543</v>
      </c>
      <c r="Y155" s="50">
        <v>2.6746140913953775E-2</v>
      </c>
      <c r="Z155" s="32">
        <v>0.16515471604324594</v>
      </c>
      <c r="AA155" s="32">
        <v>0.17521744611118115</v>
      </c>
      <c r="AB155" s="50">
        <v>-5.7429955128726617E-2</v>
      </c>
      <c r="AC155" s="26">
        <v>51</v>
      </c>
      <c r="AD155" s="26">
        <v>72</v>
      </c>
      <c r="AE155" s="50">
        <v>-0.29166666666666663</v>
      </c>
      <c r="AF155" s="26">
        <v>340</v>
      </c>
      <c r="AG155" s="26">
        <v>317</v>
      </c>
      <c r="AH155" s="50">
        <v>7.2555205047318605E-2</v>
      </c>
      <c r="AI155" s="26">
        <v>554</v>
      </c>
      <c r="AJ155" s="26">
        <v>572</v>
      </c>
      <c r="AK155" s="50">
        <v>-3.1468531468531458E-2</v>
      </c>
      <c r="AL155" s="26">
        <v>5688</v>
      </c>
      <c r="AM155" s="26">
        <v>5506</v>
      </c>
      <c r="AN155" s="50">
        <v>3.3054849255357732E-2</v>
      </c>
    </row>
    <row r="156" spans="1:40" s="37" customFormat="1" ht="13.9" customHeight="1">
      <c r="A156" s="28">
        <v>14</v>
      </c>
      <c r="B156" s="40" t="s">
        <v>194</v>
      </c>
      <c r="C156" s="28"/>
      <c r="D156" s="29"/>
      <c r="E156" s="30">
        <v>73978</v>
      </c>
      <c r="F156" s="30">
        <v>74714</v>
      </c>
      <c r="G156" s="50">
        <v>-9.8508980913885047E-3</v>
      </c>
      <c r="H156" s="30">
        <v>78858</v>
      </c>
      <c r="I156" s="30">
        <v>68439</v>
      </c>
      <c r="J156" s="50">
        <v>0.15223775917240179</v>
      </c>
      <c r="K156" s="31">
        <v>0.93811661467447816</v>
      </c>
      <c r="L156" s="31">
        <v>1.091687488128114</v>
      </c>
      <c r="M156" s="50">
        <v>-0.14067292620249727</v>
      </c>
      <c r="N156" s="30">
        <v>79141</v>
      </c>
      <c r="O156" s="30">
        <v>78041</v>
      </c>
      <c r="P156" s="50">
        <v>1.4095155110775082E-2</v>
      </c>
      <c r="Q156" s="30">
        <v>108</v>
      </c>
      <c r="R156" s="30">
        <v>108</v>
      </c>
      <c r="S156" s="50">
        <v>0</v>
      </c>
      <c r="T156" s="30">
        <v>13019</v>
      </c>
      <c r="U156" s="30">
        <v>9737</v>
      </c>
      <c r="V156" s="50">
        <v>0.33706480435452391</v>
      </c>
      <c r="W156" s="30">
        <v>73462</v>
      </c>
      <c r="X156" s="30">
        <v>62981</v>
      </c>
      <c r="Y156" s="50">
        <v>0.16641526809672769</v>
      </c>
      <c r="Z156" s="31">
        <v>0.15054173749147212</v>
      </c>
      <c r="AA156" s="31">
        <v>0.13390082235485024</v>
      </c>
      <c r="AB156" s="50">
        <v>0.12427791587808046</v>
      </c>
      <c r="AC156" s="30">
        <v>292</v>
      </c>
      <c r="AD156" s="30">
        <v>379</v>
      </c>
      <c r="AE156" s="50">
        <v>-0.22955145118733511</v>
      </c>
      <c r="AF156" s="30">
        <v>4958</v>
      </c>
      <c r="AG156" s="30">
        <v>3574</v>
      </c>
      <c r="AH156" s="50">
        <v>0.38724118634583093</v>
      </c>
      <c r="AI156" s="30">
        <v>2015</v>
      </c>
      <c r="AJ156" s="30">
        <v>1922</v>
      </c>
      <c r="AK156" s="50">
        <v>4.8387096774193505E-2</v>
      </c>
      <c r="AL156" s="30">
        <v>68603</v>
      </c>
      <c r="AM156" s="30">
        <v>59470</v>
      </c>
      <c r="AN156" s="50">
        <v>0.15357323020010094</v>
      </c>
    </row>
    <row r="157" spans="1:40" s="37" customFormat="1" ht="13.9" customHeight="1">
      <c r="A157" s="25">
        <v>15</v>
      </c>
      <c r="B157" s="41" t="s">
        <v>170</v>
      </c>
      <c r="C157" s="25">
        <v>15</v>
      </c>
      <c r="D157" s="24" t="s">
        <v>146</v>
      </c>
      <c r="E157" s="26">
        <v>5</v>
      </c>
      <c r="F157" s="26">
        <v>10</v>
      </c>
      <c r="G157" s="50">
        <v>-0.5</v>
      </c>
      <c r="H157" s="26">
        <v>2</v>
      </c>
      <c r="I157" s="26">
        <v>7</v>
      </c>
      <c r="J157" s="50">
        <v>-0.7142857142857143</v>
      </c>
      <c r="K157" s="53">
        <v>2.5</v>
      </c>
      <c r="L157" s="53">
        <v>1.4285714285714286</v>
      </c>
      <c r="M157" s="50">
        <v>0.75</v>
      </c>
      <c r="N157" s="26">
        <v>5</v>
      </c>
      <c r="O157" s="26">
        <v>9</v>
      </c>
      <c r="P157" s="50">
        <v>-0.44444444444444442</v>
      </c>
      <c r="Q157" s="26">
        <v>91</v>
      </c>
      <c r="R157" s="26">
        <v>143</v>
      </c>
      <c r="S157" s="50">
        <v>-0.36363636363636365</v>
      </c>
      <c r="T157" s="26">
        <v>0</v>
      </c>
      <c r="U157" s="26">
        <v>5</v>
      </c>
      <c r="V157" s="50">
        <v>-1</v>
      </c>
      <c r="W157" s="26">
        <v>2</v>
      </c>
      <c r="X157" s="26">
        <v>2</v>
      </c>
      <c r="Y157" s="50">
        <v>0</v>
      </c>
      <c r="Z157" s="26">
        <v>0</v>
      </c>
      <c r="AA157" s="26">
        <v>0.7142857142857143</v>
      </c>
      <c r="AB157" s="50">
        <v>-1</v>
      </c>
      <c r="AC157" s="26">
        <v>0</v>
      </c>
      <c r="AD157" s="26" t="s">
        <v>206</v>
      </c>
      <c r="AE157" s="50" t="s">
        <v>206</v>
      </c>
      <c r="AF157" s="26">
        <v>0</v>
      </c>
      <c r="AG157" s="26" t="s">
        <v>206</v>
      </c>
      <c r="AH157" s="50" t="s">
        <v>206</v>
      </c>
      <c r="AI157" s="26">
        <v>0</v>
      </c>
      <c r="AJ157" s="26" t="s">
        <v>206</v>
      </c>
      <c r="AK157" s="50" t="s">
        <v>206</v>
      </c>
      <c r="AL157" s="26">
        <v>2</v>
      </c>
      <c r="AM157" s="26">
        <v>2</v>
      </c>
      <c r="AN157" s="50">
        <v>0</v>
      </c>
    </row>
    <row r="158" spans="1:40" s="37" customFormat="1" ht="13.9" customHeight="1">
      <c r="A158" s="25">
        <v>15</v>
      </c>
      <c r="B158" s="41" t="s">
        <v>170</v>
      </c>
      <c r="C158" s="25">
        <v>1501</v>
      </c>
      <c r="D158" s="24" t="s">
        <v>53</v>
      </c>
      <c r="E158" s="26">
        <v>17816</v>
      </c>
      <c r="F158" s="26">
        <v>16484</v>
      </c>
      <c r="G158" s="50">
        <v>8.0805629701528714E-2</v>
      </c>
      <c r="H158" s="26">
        <v>18520</v>
      </c>
      <c r="I158" s="26">
        <v>16772</v>
      </c>
      <c r="J158" s="50">
        <v>0.10422132124970185</v>
      </c>
      <c r="K158" s="32">
        <v>0.96198704103671706</v>
      </c>
      <c r="L158" s="32">
        <v>0.98282852373002627</v>
      </c>
      <c r="M158" s="50">
        <v>-2.1205614397730055E-2</v>
      </c>
      <c r="N158" s="26">
        <v>18387</v>
      </c>
      <c r="O158" s="26">
        <v>16864</v>
      </c>
      <c r="P158" s="50">
        <v>9.0310721062618615E-2</v>
      </c>
      <c r="Q158" s="26">
        <v>79</v>
      </c>
      <c r="R158" s="26">
        <v>110</v>
      </c>
      <c r="S158" s="50">
        <v>-0.28181818181818186</v>
      </c>
      <c r="T158" s="26">
        <v>2829</v>
      </c>
      <c r="U158" s="26">
        <v>2272</v>
      </c>
      <c r="V158" s="50">
        <v>0.24515845070422526</v>
      </c>
      <c r="W158" s="26">
        <v>16592</v>
      </c>
      <c r="X158" s="26">
        <v>15580</v>
      </c>
      <c r="Y158" s="50">
        <v>6.4955070603337717E-2</v>
      </c>
      <c r="Z158" s="32">
        <v>0.14566706142835076</v>
      </c>
      <c r="AA158" s="32">
        <v>0.12726865337217119</v>
      </c>
      <c r="AB158" s="50">
        <v>0.14456354780762215</v>
      </c>
      <c r="AC158" s="26">
        <v>20</v>
      </c>
      <c r="AD158" s="26">
        <v>19</v>
      </c>
      <c r="AE158" s="50">
        <v>5.2631578947368363E-2</v>
      </c>
      <c r="AF158" s="26">
        <v>673</v>
      </c>
      <c r="AG158" s="26">
        <v>548</v>
      </c>
      <c r="AH158" s="50">
        <v>0.22810218978102181</v>
      </c>
      <c r="AI158" s="26">
        <v>332</v>
      </c>
      <c r="AJ158" s="26">
        <v>199</v>
      </c>
      <c r="AK158" s="50">
        <v>0.66834170854271346</v>
      </c>
      <c r="AL158" s="26">
        <v>15621</v>
      </c>
      <c r="AM158" s="26">
        <v>14855</v>
      </c>
      <c r="AN158" s="50">
        <v>5.1565129585998015E-2</v>
      </c>
    </row>
    <row r="159" spans="1:40" s="37" customFormat="1" ht="13.9" customHeight="1">
      <c r="A159" s="25">
        <v>15</v>
      </c>
      <c r="B159" s="41" t="s">
        <v>170</v>
      </c>
      <c r="C159" s="25">
        <v>1502</v>
      </c>
      <c r="D159" s="24" t="s">
        <v>54</v>
      </c>
      <c r="E159" s="26">
        <v>15475</v>
      </c>
      <c r="F159" s="26">
        <v>14234</v>
      </c>
      <c r="G159" s="50">
        <v>8.7185611915132855E-2</v>
      </c>
      <c r="H159" s="26">
        <v>16445</v>
      </c>
      <c r="I159" s="26">
        <v>13692</v>
      </c>
      <c r="J159" s="50">
        <v>0.20106631609699099</v>
      </c>
      <c r="K159" s="32">
        <v>0.94101550623289754</v>
      </c>
      <c r="L159" s="32">
        <v>1.0395851592170611</v>
      </c>
      <c r="M159" s="50">
        <v>-9.4816333332806479E-2</v>
      </c>
      <c r="N159" s="26">
        <v>16014</v>
      </c>
      <c r="O159" s="26">
        <v>14822</v>
      </c>
      <c r="P159" s="50">
        <v>8.0420995817028773E-2</v>
      </c>
      <c r="Q159" s="26">
        <v>99</v>
      </c>
      <c r="R159" s="26">
        <v>81</v>
      </c>
      <c r="S159" s="50">
        <v>0.22222222222222232</v>
      </c>
      <c r="T159" s="26">
        <v>2388</v>
      </c>
      <c r="U159" s="26">
        <v>1927</v>
      </c>
      <c r="V159" s="50">
        <v>0.23923196678775294</v>
      </c>
      <c r="W159" s="26">
        <v>14233</v>
      </c>
      <c r="X159" s="26">
        <v>11657</v>
      </c>
      <c r="Y159" s="50">
        <v>0.22098310028309176</v>
      </c>
      <c r="Z159" s="32">
        <v>0.14367366584441368</v>
      </c>
      <c r="AA159" s="32">
        <v>0.1418580683156655</v>
      </c>
      <c r="AB159" s="50">
        <v>1.27986906229971E-2</v>
      </c>
      <c r="AC159" s="26">
        <v>28</v>
      </c>
      <c r="AD159" s="26">
        <v>26</v>
      </c>
      <c r="AE159" s="50">
        <v>7.6923076923076872E-2</v>
      </c>
      <c r="AF159" s="26">
        <v>651</v>
      </c>
      <c r="AG159" s="26">
        <v>512</v>
      </c>
      <c r="AH159" s="50">
        <v>0.271484375</v>
      </c>
      <c r="AI159" s="26">
        <v>180</v>
      </c>
      <c r="AJ159" s="26">
        <v>126</v>
      </c>
      <c r="AK159" s="50">
        <v>0.4285714285714286</v>
      </c>
      <c r="AL159" s="26">
        <v>13723</v>
      </c>
      <c r="AM159" s="26">
        <v>11194</v>
      </c>
      <c r="AN159" s="50">
        <v>0.22592460246560653</v>
      </c>
    </row>
    <row r="160" spans="1:40" s="37" customFormat="1" ht="13.9" customHeight="1">
      <c r="A160" s="25">
        <v>15</v>
      </c>
      <c r="B160" s="41" t="s">
        <v>170</v>
      </c>
      <c r="C160" s="25">
        <v>1503</v>
      </c>
      <c r="D160" s="24" t="s">
        <v>182</v>
      </c>
      <c r="E160" s="26">
        <v>21446</v>
      </c>
      <c r="F160" s="26">
        <v>20362</v>
      </c>
      <c r="G160" s="50">
        <v>5.3236420783812965E-2</v>
      </c>
      <c r="H160" s="26">
        <v>21550</v>
      </c>
      <c r="I160" s="26">
        <v>21100</v>
      </c>
      <c r="J160" s="50">
        <v>2.1327014218009532E-2</v>
      </c>
      <c r="K160" s="32">
        <v>0.99517401392111371</v>
      </c>
      <c r="L160" s="32">
        <v>0.96502369668246446</v>
      </c>
      <c r="M160" s="50">
        <v>3.124308485097238E-2</v>
      </c>
      <c r="N160" s="26">
        <v>22586</v>
      </c>
      <c r="O160" s="26">
        <v>21243</v>
      </c>
      <c r="P160" s="50">
        <v>6.3220825683754756E-2</v>
      </c>
      <c r="Q160" s="26">
        <v>127</v>
      </c>
      <c r="R160" s="26">
        <v>131</v>
      </c>
      <c r="S160" s="50">
        <v>-3.0534351145038219E-2</v>
      </c>
      <c r="T160" s="26">
        <v>4661</v>
      </c>
      <c r="U160" s="26">
        <v>3805</v>
      </c>
      <c r="V160" s="50">
        <v>0.22496714848883048</v>
      </c>
      <c r="W160" s="26">
        <v>17833</v>
      </c>
      <c r="X160" s="26">
        <v>17522</v>
      </c>
      <c r="Y160" s="50">
        <v>1.7749115397785564E-2</v>
      </c>
      <c r="Z160" s="32">
        <v>0.2072108117720281</v>
      </c>
      <c r="AA160" s="32">
        <v>0.17841234116378299</v>
      </c>
      <c r="AB160" s="50">
        <v>0.16141523854455819</v>
      </c>
      <c r="AC160" s="26">
        <v>264</v>
      </c>
      <c r="AD160" s="26">
        <v>176</v>
      </c>
      <c r="AE160" s="50">
        <v>0.5</v>
      </c>
      <c r="AF160" s="26">
        <v>923</v>
      </c>
      <c r="AG160" s="26">
        <v>776</v>
      </c>
      <c r="AH160" s="50">
        <v>0.18943298969072164</v>
      </c>
      <c r="AI160" s="26">
        <v>509</v>
      </c>
      <c r="AJ160" s="26">
        <v>414</v>
      </c>
      <c r="AK160" s="50">
        <v>0.22946859903381633</v>
      </c>
      <c r="AL160" s="26">
        <v>16623</v>
      </c>
      <c r="AM160" s="26">
        <v>16434</v>
      </c>
      <c r="AN160" s="50">
        <v>1.150054764512598E-2</v>
      </c>
    </row>
    <row r="161" spans="1:40" s="37" customFormat="1" ht="13.9" customHeight="1">
      <c r="A161" s="25">
        <v>15</v>
      </c>
      <c r="B161" s="41" t="s">
        <v>170</v>
      </c>
      <c r="C161" s="25">
        <v>1504</v>
      </c>
      <c r="D161" s="24" t="s">
        <v>187</v>
      </c>
      <c r="E161" s="26">
        <v>661</v>
      </c>
      <c r="F161" s="26">
        <v>543</v>
      </c>
      <c r="G161" s="50">
        <v>0.21731123388581941</v>
      </c>
      <c r="H161" s="26">
        <v>749</v>
      </c>
      <c r="I161" s="26">
        <v>696</v>
      </c>
      <c r="J161" s="50">
        <v>7.6149425287356243E-2</v>
      </c>
      <c r="K161" s="32">
        <v>0.88251001335113488</v>
      </c>
      <c r="L161" s="32">
        <v>0.78017241379310343</v>
      </c>
      <c r="M161" s="50">
        <v>0.13117305578709004</v>
      </c>
      <c r="N161" s="26">
        <v>712</v>
      </c>
      <c r="O161" s="26">
        <v>597</v>
      </c>
      <c r="P161" s="50">
        <v>0.19262981574539362</v>
      </c>
      <c r="Q161" s="26">
        <v>1</v>
      </c>
      <c r="R161" s="26">
        <v>13</v>
      </c>
      <c r="S161" s="50">
        <v>-0.92307692307692313</v>
      </c>
      <c r="T161" s="26">
        <v>820</v>
      </c>
      <c r="U161" s="26">
        <v>777</v>
      </c>
      <c r="V161" s="50">
        <v>5.5341055341055378E-2</v>
      </c>
      <c r="W161" s="26">
        <v>15</v>
      </c>
      <c r="X161" s="26">
        <v>10</v>
      </c>
      <c r="Y161" s="50">
        <v>0.5</v>
      </c>
      <c r="Z161" s="32">
        <v>0.98203592814371254</v>
      </c>
      <c r="AA161" s="32">
        <v>0.98729351969504442</v>
      </c>
      <c r="AB161" s="50">
        <v>-5.3252568222628138E-3</v>
      </c>
      <c r="AC161" s="26">
        <v>0</v>
      </c>
      <c r="AD161" s="26" t="s">
        <v>206</v>
      </c>
      <c r="AE161" s="50" t="s">
        <v>206</v>
      </c>
      <c r="AF161" s="26">
        <v>102</v>
      </c>
      <c r="AG161" s="26">
        <v>92</v>
      </c>
      <c r="AH161" s="50">
        <v>0.10869565217391308</v>
      </c>
      <c r="AI161" s="26">
        <v>481</v>
      </c>
      <c r="AJ161" s="26">
        <v>398</v>
      </c>
      <c r="AK161" s="50">
        <v>0.20854271356783927</v>
      </c>
      <c r="AL161" s="26">
        <v>0</v>
      </c>
      <c r="AM161" s="26">
        <v>1</v>
      </c>
      <c r="AN161" s="50">
        <v>-1</v>
      </c>
    </row>
    <row r="162" spans="1:40" s="37" customFormat="1" ht="13.9" customHeight="1">
      <c r="A162" s="25">
        <v>15</v>
      </c>
      <c r="B162" s="41" t="s">
        <v>170</v>
      </c>
      <c r="C162" s="25">
        <v>1506</v>
      </c>
      <c r="D162" s="49" t="s">
        <v>230</v>
      </c>
      <c r="E162" s="26">
        <v>194</v>
      </c>
      <c r="F162" s="26">
        <v>245</v>
      </c>
      <c r="G162" s="50">
        <v>-0.2081632653061225</v>
      </c>
      <c r="H162" s="26">
        <v>83</v>
      </c>
      <c r="I162" s="26">
        <v>340</v>
      </c>
      <c r="J162" s="50">
        <v>-0.75588235294117645</v>
      </c>
      <c r="K162" s="32">
        <v>2.3373493975903616</v>
      </c>
      <c r="L162" s="32">
        <v>0.72058823529411764</v>
      </c>
      <c r="M162" s="50">
        <v>2.243668551758053</v>
      </c>
      <c r="N162" s="26">
        <v>211</v>
      </c>
      <c r="O162" s="26">
        <v>244</v>
      </c>
      <c r="P162" s="50">
        <v>-0.13524590163934425</v>
      </c>
      <c r="Q162" s="26">
        <v>879</v>
      </c>
      <c r="R162" s="26">
        <v>464</v>
      </c>
      <c r="S162" s="50">
        <v>0.8943965517241379</v>
      </c>
      <c r="T162" s="26">
        <v>52</v>
      </c>
      <c r="U162" s="26">
        <v>64</v>
      </c>
      <c r="V162" s="50">
        <v>-0.1875</v>
      </c>
      <c r="W162" s="26">
        <v>40</v>
      </c>
      <c r="X162" s="26">
        <v>197</v>
      </c>
      <c r="Y162" s="50">
        <v>-0.79695431472081224</v>
      </c>
      <c r="Z162" s="32">
        <v>0.56521739130434778</v>
      </c>
      <c r="AA162" s="32">
        <v>0.24521072796934865</v>
      </c>
      <c r="AB162" s="50">
        <v>1.3050271739130435</v>
      </c>
      <c r="AC162" s="26">
        <v>0</v>
      </c>
      <c r="AD162" s="26">
        <v>1</v>
      </c>
      <c r="AE162" s="50">
        <v>-1</v>
      </c>
      <c r="AF162" s="26">
        <v>18</v>
      </c>
      <c r="AG162" s="26">
        <v>29</v>
      </c>
      <c r="AH162" s="50">
        <v>-0.37931034482758619</v>
      </c>
      <c r="AI162" s="26">
        <v>8</v>
      </c>
      <c r="AJ162" s="26">
        <v>7</v>
      </c>
      <c r="AK162" s="50">
        <v>0.14285714285714279</v>
      </c>
      <c r="AL162" s="26">
        <v>35</v>
      </c>
      <c r="AM162" s="26">
        <v>192</v>
      </c>
      <c r="AN162" s="50">
        <v>-0.81770833333333337</v>
      </c>
    </row>
    <row r="163" spans="1:40" s="37" customFormat="1" ht="13.9" customHeight="1">
      <c r="A163" s="25">
        <v>15</v>
      </c>
      <c r="B163" s="41" t="s">
        <v>170</v>
      </c>
      <c r="C163" s="25">
        <v>1507</v>
      </c>
      <c r="D163" s="49" t="s">
        <v>232</v>
      </c>
      <c r="E163" s="26">
        <v>320</v>
      </c>
      <c r="F163" s="26">
        <v>270</v>
      </c>
      <c r="G163" s="50">
        <v>0.18518518518518512</v>
      </c>
      <c r="H163" s="26">
        <v>504</v>
      </c>
      <c r="I163" s="26">
        <v>299</v>
      </c>
      <c r="J163" s="50">
        <v>0.68561872909698995</v>
      </c>
      <c r="K163" s="32">
        <v>0.63492063492063489</v>
      </c>
      <c r="L163" s="32">
        <v>0.90301003344481601</v>
      </c>
      <c r="M163" s="50">
        <v>-0.29688418577307463</v>
      </c>
      <c r="N163" s="26">
        <v>344</v>
      </c>
      <c r="O163" s="26">
        <v>303</v>
      </c>
      <c r="P163" s="50">
        <v>0.13531353135313529</v>
      </c>
      <c r="Q163" s="26">
        <v>573</v>
      </c>
      <c r="R163" s="26">
        <v>755</v>
      </c>
      <c r="S163" s="50">
        <v>-0.24105960264900661</v>
      </c>
      <c r="T163" s="26">
        <v>200</v>
      </c>
      <c r="U163" s="26">
        <v>225</v>
      </c>
      <c r="V163" s="50">
        <v>-0.11111111111111116</v>
      </c>
      <c r="W163" s="26">
        <v>379</v>
      </c>
      <c r="X163" s="26">
        <v>169</v>
      </c>
      <c r="Y163" s="50">
        <v>1.2426035502958581</v>
      </c>
      <c r="Z163" s="32">
        <v>0.34542314335060448</v>
      </c>
      <c r="AA163" s="32">
        <v>0.57106598984771573</v>
      </c>
      <c r="AB163" s="50">
        <v>-0.39512569564383038</v>
      </c>
      <c r="AC163" s="26">
        <v>6</v>
      </c>
      <c r="AD163" s="26">
        <v>7</v>
      </c>
      <c r="AE163" s="50">
        <v>-0.1428571428571429</v>
      </c>
      <c r="AF163" s="26">
        <v>144</v>
      </c>
      <c r="AG163" s="26">
        <v>187</v>
      </c>
      <c r="AH163" s="50">
        <v>-0.22994652406417115</v>
      </c>
      <c r="AI163" s="26">
        <v>8</v>
      </c>
      <c r="AJ163" s="26">
        <v>11</v>
      </c>
      <c r="AK163" s="50">
        <v>-0.27272727272727271</v>
      </c>
      <c r="AL163" s="26">
        <v>313</v>
      </c>
      <c r="AM163" s="26">
        <v>142</v>
      </c>
      <c r="AN163" s="50">
        <v>1.204225352112676</v>
      </c>
    </row>
    <row r="164" spans="1:40" s="37" customFormat="1" ht="13.9" customHeight="1">
      <c r="A164" s="28">
        <v>15</v>
      </c>
      <c r="B164" s="40" t="s">
        <v>192</v>
      </c>
      <c r="C164" s="28"/>
      <c r="D164" s="29"/>
      <c r="E164" s="30">
        <v>55917</v>
      </c>
      <c r="F164" s="30">
        <v>52148</v>
      </c>
      <c r="G164" s="50">
        <v>7.2275063281429741E-2</v>
      </c>
      <c r="H164" s="30">
        <v>57853</v>
      </c>
      <c r="I164" s="30">
        <v>52906</v>
      </c>
      <c r="J164" s="50">
        <v>9.3505462518428839E-2</v>
      </c>
      <c r="K164" s="31">
        <v>0.96653587540836261</v>
      </c>
      <c r="L164" s="31">
        <v>0.98567270252901373</v>
      </c>
      <c r="M164" s="50">
        <v>-1.941499147896697E-2</v>
      </c>
      <c r="N164" s="30">
        <v>58259</v>
      </c>
      <c r="O164" s="30">
        <v>54082</v>
      </c>
      <c r="P164" s="50">
        <v>7.7234569727450797E-2</v>
      </c>
      <c r="Q164" s="30">
        <v>107</v>
      </c>
      <c r="R164" s="30">
        <v>116</v>
      </c>
      <c r="S164" s="50">
        <v>-7.7586206896551713E-2</v>
      </c>
      <c r="T164" s="30">
        <v>10950</v>
      </c>
      <c r="U164" s="30">
        <v>9075</v>
      </c>
      <c r="V164" s="50">
        <v>0.20661157024793386</v>
      </c>
      <c r="W164" s="30">
        <v>49094</v>
      </c>
      <c r="X164" s="30">
        <v>45137</v>
      </c>
      <c r="Y164" s="50">
        <v>8.7666437734009728E-2</v>
      </c>
      <c r="Z164" s="31">
        <v>0.18236626473919126</v>
      </c>
      <c r="AA164" s="31">
        <v>0.16739836198627611</v>
      </c>
      <c r="AB164" s="50">
        <v>8.9414869866780933E-2</v>
      </c>
      <c r="AC164" s="30">
        <v>318</v>
      </c>
      <c r="AD164" s="30">
        <v>229</v>
      </c>
      <c r="AE164" s="50">
        <v>0.38864628820960689</v>
      </c>
      <c r="AF164" s="30">
        <v>2511</v>
      </c>
      <c r="AG164" s="30">
        <v>2144</v>
      </c>
      <c r="AH164" s="50">
        <v>0.1711753731343284</v>
      </c>
      <c r="AI164" s="30">
        <v>1518</v>
      </c>
      <c r="AJ164" s="30">
        <v>1155</v>
      </c>
      <c r="AK164" s="50">
        <v>0.31428571428571428</v>
      </c>
      <c r="AL164" s="30">
        <v>46317</v>
      </c>
      <c r="AM164" s="30">
        <v>42820</v>
      </c>
      <c r="AN164" s="50">
        <v>8.1667445119103288E-2</v>
      </c>
    </row>
    <row r="165" spans="1:40" s="37" customFormat="1" ht="13.9" customHeight="1">
      <c r="A165" s="25">
        <v>16</v>
      </c>
      <c r="B165" s="41" t="s">
        <v>171</v>
      </c>
      <c r="C165" s="25">
        <v>16</v>
      </c>
      <c r="D165" s="24" t="s">
        <v>172</v>
      </c>
      <c r="E165" s="26">
        <v>20</v>
      </c>
      <c r="F165" s="26">
        <v>55</v>
      </c>
      <c r="G165" s="50">
        <v>-0.63636363636363635</v>
      </c>
      <c r="H165" s="26">
        <v>18</v>
      </c>
      <c r="I165" s="26">
        <v>40</v>
      </c>
      <c r="J165" s="50">
        <v>-0.55000000000000004</v>
      </c>
      <c r="K165" s="32">
        <v>1.1111111111111112</v>
      </c>
      <c r="L165" s="32">
        <v>1.375</v>
      </c>
      <c r="M165" s="50">
        <v>-0.19191919191919193</v>
      </c>
      <c r="N165" s="26">
        <v>20</v>
      </c>
      <c r="O165" s="26">
        <v>59</v>
      </c>
      <c r="P165" s="50">
        <v>-0.66101694915254239</v>
      </c>
      <c r="Q165" s="26">
        <v>570</v>
      </c>
      <c r="R165" s="26">
        <v>450</v>
      </c>
      <c r="S165" s="50">
        <v>0.26666666666666661</v>
      </c>
      <c r="T165" s="26">
        <v>1</v>
      </c>
      <c r="U165" s="26">
        <v>8</v>
      </c>
      <c r="V165" s="50">
        <v>-0.875</v>
      </c>
      <c r="W165" s="26">
        <v>11</v>
      </c>
      <c r="X165" s="26">
        <v>18</v>
      </c>
      <c r="Y165" s="50">
        <v>-0.38888888888888884</v>
      </c>
      <c r="Z165" s="26">
        <v>8.3333333333333329E-2</v>
      </c>
      <c r="AA165" s="26">
        <v>0.30769230769230771</v>
      </c>
      <c r="AB165" s="50">
        <v>-0.72916666666666674</v>
      </c>
      <c r="AC165" s="26">
        <v>0</v>
      </c>
      <c r="AD165" s="26" t="s">
        <v>206</v>
      </c>
      <c r="AE165" s="50" t="s">
        <v>206</v>
      </c>
      <c r="AF165" s="26">
        <v>1</v>
      </c>
      <c r="AG165" s="26">
        <v>7</v>
      </c>
      <c r="AH165" s="50">
        <v>-0.85714285714285721</v>
      </c>
      <c r="AI165" s="26">
        <v>0</v>
      </c>
      <c r="AJ165" s="26" t="s">
        <v>206</v>
      </c>
      <c r="AK165" s="50" t="s">
        <v>206</v>
      </c>
      <c r="AL165" s="26">
        <v>3</v>
      </c>
      <c r="AM165" s="26">
        <v>15</v>
      </c>
      <c r="AN165" s="50">
        <v>-0.8</v>
      </c>
    </row>
    <row r="166" spans="1:40" s="37" customFormat="1" ht="13.9" customHeight="1">
      <c r="A166" s="25">
        <v>16</v>
      </c>
      <c r="B166" s="41" t="s">
        <v>171</v>
      </c>
      <c r="C166" s="25">
        <v>1601</v>
      </c>
      <c r="D166" s="24" t="s">
        <v>55</v>
      </c>
      <c r="E166" s="26">
        <v>6749</v>
      </c>
      <c r="F166" s="26">
        <v>6926</v>
      </c>
      <c r="G166" s="50">
        <v>-2.5555876407738931E-2</v>
      </c>
      <c r="H166" s="26">
        <v>5531</v>
      </c>
      <c r="I166" s="26">
        <v>4540</v>
      </c>
      <c r="J166" s="50">
        <v>0.2182819383259913</v>
      </c>
      <c r="K166" s="32">
        <v>1.2202133429759536</v>
      </c>
      <c r="L166" s="32">
        <v>1.5255506607929517</v>
      </c>
      <c r="M166" s="50">
        <v>-0.20014892042869925</v>
      </c>
      <c r="N166" s="26">
        <v>7040</v>
      </c>
      <c r="O166" s="26">
        <v>7276</v>
      </c>
      <c r="P166" s="50">
        <v>-3.243540406816936E-2</v>
      </c>
      <c r="Q166" s="26">
        <v>208</v>
      </c>
      <c r="R166" s="26">
        <v>193</v>
      </c>
      <c r="S166" s="50">
        <v>7.7720207253886064E-2</v>
      </c>
      <c r="T166" s="26">
        <v>1485</v>
      </c>
      <c r="U166" s="26">
        <v>1253</v>
      </c>
      <c r="V166" s="50">
        <v>0.18515562649640871</v>
      </c>
      <c r="W166" s="26">
        <v>4629</v>
      </c>
      <c r="X166" s="26">
        <v>3808</v>
      </c>
      <c r="Y166" s="50">
        <v>0.21559873949579833</v>
      </c>
      <c r="Z166" s="32">
        <v>0.24288518155053976</v>
      </c>
      <c r="AA166" s="32">
        <v>0.24757952973720609</v>
      </c>
      <c r="AB166" s="50">
        <v>-1.8960970608713712E-2</v>
      </c>
      <c r="AC166" s="26">
        <v>29</v>
      </c>
      <c r="AD166" s="26">
        <v>18</v>
      </c>
      <c r="AE166" s="50">
        <v>0.61111111111111116</v>
      </c>
      <c r="AF166" s="26">
        <v>510</v>
      </c>
      <c r="AG166" s="26">
        <v>322</v>
      </c>
      <c r="AH166" s="50">
        <v>0.58385093167701863</v>
      </c>
      <c r="AI166" s="26">
        <v>287</v>
      </c>
      <c r="AJ166" s="26">
        <v>172</v>
      </c>
      <c r="AK166" s="50">
        <v>0.66860465116279078</v>
      </c>
      <c r="AL166" s="26">
        <v>4335</v>
      </c>
      <c r="AM166" s="26">
        <v>3349</v>
      </c>
      <c r="AN166" s="50">
        <v>0.29441624365482233</v>
      </c>
    </row>
    <row r="167" spans="1:40" s="37" customFormat="1" ht="13.9" customHeight="1">
      <c r="A167" s="25">
        <v>16</v>
      </c>
      <c r="B167" s="41" t="s">
        <v>171</v>
      </c>
      <c r="C167" s="25">
        <v>1602</v>
      </c>
      <c r="D167" s="24" t="s">
        <v>173</v>
      </c>
      <c r="E167" s="26">
        <v>14638</v>
      </c>
      <c r="F167" s="26">
        <v>13274</v>
      </c>
      <c r="G167" s="50">
        <v>0.10275726985083633</v>
      </c>
      <c r="H167" s="26">
        <v>13673</v>
      </c>
      <c r="I167" s="26">
        <v>12219</v>
      </c>
      <c r="J167" s="50">
        <v>0.11899500777477701</v>
      </c>
      <c r="K167" s="32">
        <v>1.0705770496599136</v>
      </c>
      <c r="L167" s="32">
        <v>1.0863409444308045</v>
      </c>
      <c r="M167" s="50">
        <v>-1.4511001220846476E-2</v>
      </c>
      <c r="N167" s="26">
        <v>15296</v>
      </c>
      <c r="O167" s="26">
        <v>13853</v>
      </c>
      <c r="P167" s="50">
        <v>0.10416516278062504</v>
      </c>
      <c r="Q167" s="26">
        <v>102</v>
      </c>
      <c r="R167" s="26">
        <v>111</v>
      </c>
      <c r="S167" s="50">
        <v>-8.108108108108103E-2</v>
      </c>
      <c r="T167" s="26">
        <v>2785</v>
      </c>
      <c r="U167" s="26">
        <v>2024</v>
      </c>
      <c r="V167" s="50">
        <v>0.37598814229249022</v>
      </c>
      <c r="W167" s="26">
        <v>11786</v>
      </c>
      <c r="X167" s="26">
        <v>11197</v>
      </c>
      <c r="Y167" s="50">
        <v>5.2603375904260119E-2</v>
      </c>
      <c r="Z167" s="32">
        <v>0.19113307254134926</v>
      </c>
      <c r="AA167" s="32">
        <v>0.15308978140836549</v>
      </c>
      <c r="AB167" s="50">
        <v>0.2485031383741001</v>
      </c>
      <c r="AC167" s="26">
        <v>98</v>
      </c>
      <c r="AD167" s="26">
        <v>21</v>
      </c>
      <c r="AE167" s="50">
        <v>3.666666666666667</v>
      </c>
      <c r="AF167" s="26">
        <v>744</v>
      </c>
      <c r="AG167" s="26">
        <v>474</v>
      </c>
      <c r="AH167" s="50">
        <v>0.56962025316455689</v>
      </c>
      <c r="AI167" s="26">
        <v>398</v>
      </c>
      <c r="AJ167" s="26">
        <v>269</v>
      </c>
      <c r="AK167" s="50">
        <v>0.47955390334572501</v>
      </c>
      <c r="AL167" s="26">
        <v>10572</v>
      </c>
      <c r="AM167" s="26">
        <v>10313</v>
      </c>
      <c r="AN167" s="50">
        <v>2.5113933869872929E-2</v>
      </c>
    </row>
    <row r="168" spans="1:40" s="37" customFormat="1" ht="13.9" customHeight="1">
      <c r="A168" s="25">
        <v>16</v>
      </c>
      <c r="B168" s="41" t="s">
        <v>171</v>
      </c>
      <c r="C168" s="25">
        <v>1603</v>
      </c>
      <c r="D168" s="24" t="s">
        <v>56</v>
      </c>
      <c r="E168" s="26">
        <v>12774</v>
      </c>
      <c r="F168" s="26">
        <v>11707</v>
      </c>
      <c r="G168" s="50">
        <v>9.1142051763901888E-2</v>
      </c>
      <c r="H168" s="26">
        <v>12766</v>
      </c>
      <c r="I168" s="26">
        <v>8762</v>
      </c>
      <c r="J168" s="50">
        <v>0.45697329376854601</v>
      </c>
      <c r="K168" s="32">
        <v>1.0006266645777848</v>
      </c>
      <c r="L168" s="32">
        <v>1.3361104770600321</v>
      </c>
      <c r="M168" s="50">
        <v>-0.25108987485858458</v>
      </c>
      <c r="N168" s="26">
        <v>13586</v>
      </c>
      <c r="O168" s="26">
        <v>12371</v>
      </c>
      <c r="P168" s="50">
        <v>9.8213563980276364E-2</v>
      </c>
      <c r="Q168" s="26">
        <v>181</v>
      </c>
      <c r="R168" s="26">
        <v>127</v>
      </c>
      <c r="S168" s="50">
        <v>0.4251968503937007</v>
      </c>
      <c r="T168" s="26">
        <v>2324</v>
      </c>
      <c r="U168" s="26">
        <v>1951</v>
      </c>
      <c r="V168" s="50">
        <v>0.19118400820092263</v>
      </c>
      <c r="W168" s="26">
        <v>12447</v>
      </c>
      <c r="X168" s="26">
        <v>8604</v>
      </c>
      <c r="Y168" s="50">
        <v>0.44665271966527187</v>
      </c>
      <c r="Z168" s="32">
        <v>0.15733531920655339</v>
      </c>
      <c r="AA168" s="32">
        <v>0.18484130743723354</v>
      </c>
      <c r="AB168" s="50">
        <v>-0.14880866518443314</v>
      </c>
      <c r="AC168" s="26">
        <v>92</v>
      </c>
      <c r="AD168" s="26">
        <v>42</v>
      </c>
      <c r="AE168" s="50">
        <v>1.1904761904761907</v>
      </c>
      <c r="AF168" s="26">
        <v>889</v>
      </c>
      <c r="AG168" s="26">
        <v>495</v>
      </c>
      <c r="AH168" s="50">
        <v>0.79595959595959598</v>
      </c>
      <c r="AI168" s="26">
        <v>538</v>
      </c>
      <c r="AJ168" s="26">
        <v>453</v>
      </c>
      <c r="AK168" s="50">
        <v>0.18763796909492281</v>
      </c>
      <c r="AL168" s="26">
        <v>10852</v>
      </c>
      <c r="AM168" s="26">
        <v>6955</v>
      </c>
      <c r="AN168" s="50">
        <v>0.56031631919482394</v>
      </c>
    </row>
    <row r="169" spans="1:40" s="37" customFormat="1" ht="13.9" customHeight="1">
      <c r="A169" s="25">
        <v>16</v>
      </c>
      <c r="B169" s="41" t="s">
        <v>171</v>
      </c>
      <c r="C169" s="25">
        <v>1604</v>
      </c>
      <c r="D169" s="24" t="s">
        <v>57</v>
      </c>
      <c r="E169" s="26">
        <v>6467</v>
      </c>
      <c r="F169" s="26">
        <v>6475</v>
      </c>
      <c r="G169" s="50">
        <v>-1.2355212355212863E-3</v>
      </c>
      <c r="H169" s="26">
        <v>5529</v>
      </c>
      <c r="I169" s="26">
        <v>4641</v>
      </c>
      <c r="J169" s="50">
        <v>0.19133807369101485</v>
      </c>
      <c r="K169" s="32">
        <v>1.1696509314523422</v>
      </c>
      <c r="L169" s="32">
        <v>1.3951734539969833</v>
      </c>
      <c r="M169" s="50">
        <v>-0.16164479183469949</v>
      </c>
      <c r="N169" s="26">
        <v>6829</v>
      </c>
      <c r="O169" s="26">
        <v>6831</v>
      </c>
      <c r="P169" s="50">
        <v>-2.9278290147860542E-4</v>
      </c>
      <c r="Q169" s="26">
        <v>110</v>
      </c>
      <c r="R169" s="26">
        <v>94</v>
      </c>
      <c r="S169" s="50">
        <v>0.17021276595744683</v>
      </c>
      <c r="T169" s="26">
        <v>1346</v>
      </c>
      <c r="U169" s="26">
        <v>902</v>
      </c>
      <c r="V169" s="50">
        <v>0.4922394678492239</v>
      </c>
      <c r="W169" s="26">
        <v>4713</v>
      </c>
      <c r="X169" s="26">
        <v>3991</v>
      </c>
      <c r="Y169" s="50">
        <v>0.18090704084189424</v>
      </c>
      <c r="Z169" s="32">
        <v>0.22214886945040435</v>
      </c>
      <c r="AA169" s="32">
        <v>0.18434498262824442</v>
      </c>
      <c r="AB169" s="50">
        <v>0.2050714170962622</v>
      </c>
      <c r="AC169" s="26">
        <v>27</v>
      </c>
      <c r="AD169" s="26">
        <v>30</v>
      </c>
      <c r="AE169" s="50">
        <v>-9.9999999999999978E-2</v>
      </c>
      <c r="AF169" s="26">
        <v>423</v>
      </c>
      <c r="AG169" s="26">
        <v>267</v>
      </c>
      <c r="AH169" s="50">
        <v>0.58426966292134841</v>
      </c>
      <c r="AI169" s="26">
        <v>286</v>
      </c>
      <c r="AJ169" s="26">
        <v>218</v>
      </c>
      <c r="AK169" s="50">
        <v>0.31192660550458706</v>
      </c>
      <c r="AL169" s="26">
        <v>3952</v>
      </c>
      <c r="AM169" s="26">
        <v>3526</v>
      </c>
      <c r="AN169" s="50">
        <v>0.12081678956324438</v>
      </c>
    </row>
    <row r="170" spans="1:40" s="37" customFormat="1" ht="13.9" customHeight="1">
      <c r="A170" s="25">
        <v>16</v>
      </c>
      <c r="B170" s="41" t="s">
        <v>171</v>
      </c>
      <c r="C170" s="25">
        <v>1605</v>
      </c>
      <c r="D170" s="24" t="s">
        <v>58</v>
      </c>
      <c r="E170" s="26">
        <v>3649</v>
      </c>
      <c r="F170" s="26">
        <v>3689</v>
      </c>
      <c r="G170" s="50">
        <v>-1.0843046896177877E-2</v>
      </c>
      <c r="H170" s="26">
        <v>2783</v>
      </c>
      <c r="I170" s="26">
        <v>2619</v>
      </c>
      <c r="J170" s="50">
        <v>6.261932035127904E-2</v>
      </c>
      <c r="K170" s="32">
        <v>1.3111749910168882</v>
      </c>
      <c r="L170" s="32">
        <v>1.4085528827796869</v>
      </c>
      <c r="M170" s="50">
        <v>-6.9133287754613693E-2</v>
      </c>
      <c r="N170" s="26">
        <v>3836</v>
      </c>
      <c r="O170" s="26">
        <v>3896</v>
      </c>
      <c r="P170" s="50">
        <v>-1.5400410677618104E-2</v>
      </c>
      <c r="Q170" s="26">
        <v>252</v>
      </c>
      <c r="R170" s="26">
        <v>155</v>
      </c>
      <c r="S170" s="50">
        <v>0.62580645161290316</v>
      </c>
      <c r="T170" s="26">
        <v>1020</v>
      </c>
      <c r="U170" s="26">
        <v>1003</v>
      </c>
      <c r="V170" s="50">
        <v>1.6949152542372836E-2</v>
      </c>
      <c r="W170" s="26">
        <v>1964</v>
      </c>
      <c r="X170" s="26">
        <v>1874</v>
      </c>
      <c r="Y170" s="50">
        <v>4.8025613660618971E-2</v>
      </c>
      <c r="Z170" s="32">
        <v>0.3418230563002681</v>
      </c>
      <c r="AA170" s="32">
        <v>0.34862704205769901</v>
      </c>
      <c r="AB170" s="50">
        <v>-1.9516517471713568E-2</v>
      </c>
      <c r="AC170" s="26">
        <v>45</v>
      </c>
      <c r="AD170" s="26">
        <v>26</v>
      </c>
      <c r="AE170" s="50">
        <v>0.73076923076923084</v>
      </c>
      <c r="AF170" s="26">
        <v>315</v>
      </c>
      <c r="AG170" s="26">
        <v>324</v>
      </c>
      <c r="AH170" s="50">
        <v>-2.777777777777779E-2</v>
      </c>
      <c r="AI170" s="26">
        <v>264</v>
      </c>
      <c r="AJ170" s="26">
        <v>230</v>
      </c>
      <c r="AK170" s="50">
        <v>0.14782608695652177</v>
      </c>
      <c r="AL170" s="26">
        <v>1579</v>
      </c>
      <c r="AM170" s="26">
        <v>1696</v>
      </c>
      <c r="AN170" s="50">
        <v>-6.8985849056603765E-2</v>
      </c>
    </row>
    <row r="171" spans="1:40" s="37" customFormat="1" ht="13.9" customHeight="1">
      <c r="A171" s="25">
        <v>16</v>
      </c>
      <c r="B171" s="41" t="s">
        <v>171</v>
      </c>
      <c r="C171" s="25">
        <v>1606</v>
      </c>
      <c r="D171" s="24" t="s">
        <v>174</v>
      </c>
      <c r="E171" s="26">
        <v>1314</v>
      </c>
      <c r="F171" s="26">
        <v>1308</v>
      </c>
      <c r="G171" s="50">
        <v>4.5871559633028358E-3</v>
      </c>
      <c r="H171" s="26">
        <v>1677</v>
      </c>
      <c r="I171" s="26">
        <v>1079</v>
      </c>
      <c r="J171" s="50">
        <v>0.55421686746987953</v>
      </c>
      <c r="K171" s="32">
        <v>0.78354203935599287</v>
      </c>
      <c r="L171" s="32">
        <v>1.2122335495829473</v>
      </c>
      <c r="M171" s="50">
        <v>-0.35363772135694482</v>
      </c>
      <c r="N171" s="26">
        <v>1429</v>
      </c>
      <c r="O171" s="26">
        <v>1408</v>
      </c>
      <c r="P171" s="50">
        <v>1.4914772727272707E-2</v>
      </c>
      <c r="Q171" s="26">
        <v>242</v>
      </c>
      <c r="R171" s="26">
        <v>204</v>
      </c>
      <c r="S171" s="50">
        <v>0.18627450980392157</v>
      </c>
      <c r="T171" s="26">
        <v>697</v>
      </c>
      <c r="U171" s="26">
        <v>569</v>
      </c>
      <c r="V171" s="50">
        <v>0.22495606326889273</v>
      </c>
      <c r="W171" s="26">
        <v>1235</v>
      </c>
      <c r="X171" s="26">
        <v>601</v>
      </c>
      <c r="Y171" s="50">
        <v>1.0549084858569051</v>
      </c>
      <c r="Z171" s="32">
        <v>0.36076604554865427</v>
      </c>
      <c r="AA171" s="32">
        <v>0.48632478632478632</v>
      </c>
      <c r="AB171" s="50">
        <v>-0.25817878156076357</v>
      </c>
      <c r="AC171" s="26">
        <v>0</v>
      </c>
      <c r="AD171" s="26" t="s">
        <v>206</v>
      </c>
      <c r="AE171" s="50" t="s">
        <v>206</v>
      </c>
      <c r="AF171" s="26">
        <v>180</v>
      </c>
      <c r="AG171" s="26">
        <v>148</v>
      </c>
      <c r="AH171" s="50">
        <v>0.21621621621621623</v>
      </c>
      <c r="AI171" s="26">
        <v>91</v>
      </c>
      <c r="AJ171" s="26">
        <v>109</v>
      </c>
      <c r="AK171" s="50">
        <v>-0.16513761467889909</v>
      </c>
      <c r="AL171" s="26">
        <v>1059</v>
      </c>
      <c r="AM171" s="26">
        <v>471</v>
      </c>
      <c r="AN171" s="50">
        <v>1.2484076433121021</v>
      </c>
    </row>
    <row r="172" spans="1:40" s="37" customFormat="1" ht="13.9" customHeight="1">
      <c r="A172" s="25">
        <v>16</v>
      </c>
      <c r="B172" s="41" t="s">
        <v>171</v>
      </c>
      <c r="C172" s="25">
        <v>1607</v>
      </c>
      <c r="D172" s="24" t="s">
        <v>210</v>
      </c>
      <c r="E172" s="26">
        <v>1</v>
      </c>
      <c r="F172" s="26">
        <v>4</v>
      </c>
      <c r="G172" s="50">
        <v>-0.75</v>
      </c>
      <c r="H172" s="26">
        <v>1</v>
      </c>
      <c r="I172" s="26" t="s">
        <v>206</v>
      </c>
      <c r="J172" s="50" t="s">
        <v>206</v>
      </c>
      <c r="K172" s="53">
        <v>1</v>
      </c>
      <c r="L172" s="53" t="s">
        <v>206</v>
      </c>
      <c r="M172" s="50" t="s">
        <v>206</v>
      </c>
      <c r="N172" s="26">
        <v>1</v>
      </c>
      <c r="O172" s="26">
        <v>4</v>
      </c>
      <c r="P172" s="50">
        <v>-0.75</v>
      </c>
      <c r="Q172" s="26">
        <v>1</v>
      </c>
      <c r="R172" s="26" t="s">
        <v>206</v>
      </c>
      <c r="S172" s="50" t="s">
        <v>206</v>
      </c>
      <c r="T172" s="26">
        <v>1</v>
      </c>
      <c r="U172" s="26" t="s">
        <v>206</v>
      </c>
      <c r="V172" s="50" t="s">
        <v>206</v>
      </c>
      <c r="W172" s="26">
        <v>0</v>
      </c>
      <c r="X172" s="26" t="s">
        <v>206</v>
      </c>
      <c r="Y172" s="50" t="s">
        <v>206</v>
      </c>
      <c r="Z172" s="26">
        <v>1</v>
      </c>
      <c r="AA172" s="26" t="s">
        <v>206</v>
      </c>
      <c r="AB172" s="50" t="s">
        <v>206</v>
      </c>
      <c r="AC172" s="26">
        <v>0</v>
      </c>
      <c r="AD172" s="26" t="s">
        <v>206</v>
      </c>
      <c r="AE172" s="50" t="s">
        <v>206</v>
      </c>
      <c r="AF172" s="26">
        <v>0</v>
      </c>
      <c r="AG172" s="26" t="s">
        <v>206</v>
      </c>
      <c r="AH172" s="50" t="s">
        <v>206</v>
      </c>
      <c r="AI172" s="26">
        <v>0</v>
      </c>
      <c r="AJ172" s="26" t="s">
        <v>206</v>
      </c>
      <c r="AK172" s="50" t="s">
        <v>206</v>
      </c>
      <c r="AL172" s="26">
        <v>0</v>
      </c>
      <c r="AM172" s="26" t="s">
        <v>206</v>
      </c>
      <c r="AN172" s="50" t="s">
        <v>206</v>
      </c>
    </row>
    <row r="173" spans="1:40" s="37" customFormat="1" ht="13.9" customHeight="1">
      <c r="A173" s="25">
        <v>16</v>
      </c>
      <c r="B173" s="41" t="s">
        <v>171</v>
      </c>
      <c r="C173" s="25">
        <v>1608</v>
      </c>
      <c r="D173" s="49" t="s">
        <v>230</v>
      </c>
      <c r="E173" s="26">
        <v>23</v>
      </c>
      <c r="F173" s="26">
        <v>9</v>
      </c>
      <c r="G173" s="50">
        <v>1.5555555555555554</v>
      </c>
      <c r="H173" s="26">
        <v>21</v>
      </c>
      <c r="I173" s="26">
        <v>27</v>
      </c>
      <c r="J173" s="50">
        <v>-0.22222222222222221</v>
      </c>
      <c r="K173" s="32">
        <v>1.0952380952380953</v>
      </c>
      <c r="L173" s="32">
        <v>0.33333333333333331</v>
      </c>
      <c r="M173" s="50">
        <v>2.285714285714286</v>
      </c>
      <c r="N173" s="26">
        <v>23</v>
      </c>
      <c r="O173" s="26">
        <v>10</v>
      </c>
      <c r="P173" s="50">
        <v>1.2999999999999998</v>
      </c>
      <c r="Q173" s="26">
        <v>2043</v>
      </c>
      <c r="R173" s="26">
        <v>1136</v>
      </c>
      <c r="S173" s="50">
        <v>0.7984154929577465</v>
      </c>
      <c r="T173" s="26">
        <v>51</v>
      </c>
      <c r="U173" s="26">
        <v>20</v>
      </c>
      <c r="V173" s="50">
        <v>1.5499999999999998</v>
      </c>
      <c r="W173" s="26">
        <v>59</v>
      </c>
      <c r="X173" s="26">
        <v>26</v>
      </c>
      <c r="Y173" s="50">
        <v>1.2692307692307692</v>
      </c>
      <c r="Z173" s="32">
        <v>0.46363636363636362</v>
      </c>
      <c r="AA173" s="32">
        <v>0.43478260869565216</v>
      </c>
      <c r="AB173" s="50">
        <v>6.6363636363636402E-2</v>
      </c>
      <c r="AC173" s="26">
        <v>0</v>
      </c>
      <c r="AD173" s="26" t="s">
        <v>206</v>
      </c>
      <c r="AE173" s="50" t="s">
        <v>206</v>
      </c>
      <c r="AF173" s="26">
        <v>45</v>
      </c>
      <c r="AG173" s="26">
        <v>15</v>
      </c>
      <c r="AH173" s="50">
        <v>2</v>
      </c>
      <c r="AI173" s="26">
        <v>2</v>
      </c>
      <c r="AJ173" s="26">
        <v>1</v>
      </c>
      <c r="AK173" s="50">
        <v>1</v>
      </c>
      <c r="AL173" s="26">
        <v>51</v>
      </c>
      <c r="AM173" s="26">
        <v>10</v>
      </c>
      <c r="AN173" s="50">
        <v>4.0999999999999996</v>
      </c>
    </row>
    <row r="174" spans="1:40" s="37" customFormat="1" ht="13.9" customHeight="1">
      <c r="A174" s="25">
        <v>16</v>
      </c>
      <c r="B174" s="41" t="s">
        <v>171</v>
      </c>
      <c r="C174" s="25">
        <v>1609</v>
      </c>
      <c r="D174" s="49" t="s">
        <v>233</v>
      </c>
      <c r="E174" s="26">
        <v>95</v>
      </c>
      <c r="F174" s="26">
        <v>57</v>
      </c>
      <c r="G174" s="50">
        <v>0.66666666666666674</v>
      </c>
      <c r="H174" s="26">
        <v>134</v>
      </c>
      <c r="I174" s="26">
        <v>46</v>
      </c>
      <c r="J174" s="50">
        <v>1.9130434782608696</v>
      </c>
      <c r="K174" s="32">
        <v>0.70895522388059706</v>
      </c>
      <c r="L174" s="32">
        <v>1.2391304347826086</v>
      </c>
      <c r="M174" s="50">
        <v>-0.42786069651741288</v>
      </c>
      <c r="N174" s="26">
        <v>144</v>
      </c>
      <c r="O174" s="26">
        <v>71</v>
      </c>
      <c r="P174" s="50">
        <v>1.028169014084507</v>
      </c>
      <c r="Q174" s="26">
        <v>1927</v>
      </c>
      <c r="R174" s="26">
        <v>1280</v>
      </c>
      <c r="S174" s="50">
        <v>0.50546874999999991</v>
      </c>
      <c r="T174" s="26">
        <v>334</v>
      </c>
      <c r="U174" s="26">
        <v>170</v>
      </c>
      <c r="V174" s="50">
        <v>0.96470588235294108</v>
      </c>
      <c r="W174" s="26">
        <v>49</v>
      </c>
      <c r="X174" s="26">
        <v>17</v>
      </c>
      <c r="Y174" s="50">
        <v>1.8823529411764706</v>
      </c>
      <c r="Z174" s="32">
        <v>0.87206266318537862</v>
      </c>
      <c r="AA174" s="32">
        <v>0.90909090909090906</v>
      </c>
      <c r="AB174" s="50">
        <v>-4.0731070496083488E-2</v>
      </c>
      <c r="AC174" s="26">
        <v>1</v>
      </c>
      <c r="AD174" s="26">
        <v>5</v>
      </c>
      <c r="AE174" s="50">
        <v>-0.8</v>
      </c>
      <c r="AF174" s="26">
        <v>331</v>
      </c>
      <c r="AG174" s="26">
        <v>151</v>
      </c>
      <c r="AH174" s="50">
        <v>1.1920529801324502</v>
      </c>
      <c r="AI174" s="26">
        <v>1</v>
      </c>
      <c r="AJ174" s="26">
        <v>6</v>
      </c>
      <c r="AK174" s="50">
        <v>-0.83333333333333337</v>
      </c>
      <c r="AL174" s="26">
        <v>33</v>
      </c>
      <c r="AM174" s="26">
        <v>13</v>
      </c>
      <c r="AN174" s="50">
        <v>1.5384615384615383</v>
      </c>
    </row>
    <row r="175" spans="1:40" s="37" customFormat="1" ht="13.9" customHeight="1">
      <c r="A175" s="28">
        <v>16</v>
      </c>
      <c r="B175" s="40" t="s">
        <v>199</v>
      </c>
      <c r="C175" s="28"/>
      <c r="D175" s="29"/>
      <c r="E175" s="30">
        <v>45730</v>
      </c>
      <c r="F175" s="30">
        <v>43504</v>
      </c>
      <c r="G175" s="50">
        <v>5.1167708716439941E-2</v>
      </c>
      <c r="H175" s="30">
        <v>42133</v>
      </c>
      <c r="I175" s="30">
        <v>33973</v>
      </c>
      <c r="J175" s="50">
        <v>0.24019073970506</v>
      </c>
      <c r="K175" s="31">
        <v>1.085372510858472</v>
      </c>
      <c r="L175" s="31">
        <v>1.2805463161922703</v>
      </c>
      <c r="M175" s="50">
        <v>-0.15241448346370756</v>
      </c>
      <c r="N175" s="30">
        <v>48204</v>
      </c>
      <c r="O175" s="30">
        <v>45779</v>
      </c>
      <c r="P175" s="50">
        <v>5.2971886672928736E-2</v>
      </c>
      <c r="Q175" s="30">
        <v>177</v>
      </c>
      <c r="R175" s="30">
        <v>138</v>
      </c>
      <c r="S175" s="50">
        <v>0.28260869565217384</v>
      </c>
      <c r="T175" s="30">
        <v>10044</v>
      </c>
      <c r="U175" s="30">
        <v>7900</v>
      </c>
      <c r="V175" s="50">
        <v>0.27139240506329121</v>
      </c>
      <c r="W175" s="30">
        <v>36893</v>
      </c>
      <c r="X175" s="30">
        <v>30136</v>
      </c>
      <c r="Y175" s="50">
        <v>0.22421688346164048</v>
      </c>
      <c r="Z175" s="31">
        <v>0.21398896393037475</v>
      </c>
      <c r="AA175" s="31">
        <v>0.20769797034388474</v>
      </c>
      <c r="AB175" s="50">
        <v>3.028914329819421E-2</v>
      </c>
      <c r="AC175" s="30">
        <v>292</v>
      </c>
      <c r="AD175" s="30">
        <v>142</v>
      </c>
      <c r="AE175" s="50">
        <v>1.056338028169014</v>
      </c>
      <c r="AF175" s="30">
        <v>3438</v>
      </c>
      <c r="AG175" s="30">
        <v>2203</v>
      </c>
      <c r="AH175" s="50">
        <v>0.56059918293236488</v>
      </c>
      <c r="AI175" s="30">
        <v>1867</v>
      </c>
      <c r="AJ175" s="30">
        <v>1458</v>
      </c>
      <c r="AK175" s="50">
        <v>0.28052126200274352</v>
      </c>
      <c r="AL175" s="30">
        <v>32436</v>
      </c>
      <c r="AM175" s="30">
        <v>26348</v>
      </c>
      <c r="AN175" s="50">
        <v>0.23106118111431617</v>
      </c>
    </row>
    <row r="176" spans="1:40" s="37" customFormat="1" ht="13.9" customHeight="1">
      <c r="A176" s="25">
        <v>17</v>
      </c>
      <c r="B176" s="41" t="s">
        <v>175</v>
      </c>
      <c r="C176" s="25">
        <v>17</v>
      </c>
      <c r="D176" s="24" t="s">
        <v>176</v>
      </c>
      <c r="E176" s="26">
        <v>22</v>
      </c>
      <c r="F176" s="26">
        <v>5</v>
      </c>
      <c r="G176" s="50">
        <v>3.4000000000000004</v>
      </c>
      <c r="H176" s="26">
        <v>9</v>
      </c>
      <c r="I176" s="26">
        <v>4</v>
      </c>
      <c r="J176" s="50">
        <v>1.25</v>
      </c>
      <c r="K176" s="32">
        <v>2.4444444444444446</v>
      </c>
      <c r="L176" s="32">
        <v>1.25</v>
      </c>
      <c r="M176" s="50">
        <v>0.95555555555555571</v>
      </c>
      <c r="N176" s="26">
        <v>24</v>
      </c>
      <c r="O176" s="26">
        <v>5</v>
      </c>
      <c r="P176" s="50">
        <v>3.8</v>
      </c>
      <c r="Q176" s="26">
        <v>963</v>
      </c>
      <c r="R176" s="26">
        <v>247</v>
      </c>
      <c r="S176" s="50">
        <v>2.8987854251012144</v>
      </c>
      <c r="T176" s="26">
        <v>1</v>
      </c>
      <c r="U176" s="26">
        <v>1</v>
      </c>
      <c r="V176" s="50">
        <v>0</v>
      </c>
      <c r="W176" s="26">
        <v>5</v>
      </c>
      <c r="X176" s="26">
        <v>1</v>
      </c>
      <c r="Y176" s="50">
        <v>4</v>
      </c>
      <c r="Z176" s="32">
        <v>0.16666666666666666</v>
      </c>
      <c r="AA176" s="32">
        <v>0.5</v>
      </c>
      <c r="AB176" s="50">
        <v>-0.66666666666666674</v>
      </c>
      <c r="AC176" s="26">
        <v>0</v>
      </c>
      <c r="AD176" s="26" t="s">
        <v>206</v>
      </c>
      <c r="AE176" s="50" t="s">
        <v>206</v>
      </c>
      <c r="AF176" s="26">
        <v>0</v>
      </c>
      <c r="AG176" s="26" t="s">
        <v>206</v>
      </c>
      <c r="AH176" s="50" t="s">
        <v>206</v>
      </c>
      <c r="AI176" s="26">
        <v>1</v>
      </c>
      <c r="AJ176" s="26" t="s">
        <v>206</v>
      </c>
      <c r="AK176" s="50" t="s">
        <v>206</v>
      </c>
      <c r="AL176" s="26">
        <v>5</v>
      </c>
      <c r="AM176" s="26">
        <v>1</v>
      </c>
      <c r="AN176" s="50">
        <v>4</v>
      </c>
    </row>
    <row r="177" spans="1:40" s="37" customFormat="1" ht="13.9" customHeight="1">
      <c r="A177" s="25">
        <v>17</v>
      </c>
      <c r="B177" s="41" t="s">
        <v>175</v>
      </c>
      <c r="C177" s="25">
        <v>1701</v>
      </c>
      <c r="D177" s="24" t="s">
        <v>177</v>
      </c>
      <c r="E177" s="26">
        <v>2052</v>
      </c>
      <c r="F177" s="26">
        <v>1736</v>
      </c>
      <c r="G177" s="50">
        <v>0.18202764976958519</v>
      </c>
      <c r="H177" s="26">
        <v>2590</v>
      </c>
      <c r="I177" s="26">
        <v>1601</v>
      </c>
      <c r="J177" s="50">
        <v>0.61773891317926299</v>
      </c>
      <c r="K177" s="32">
        <v>0.79227799227799223</v>
      </c>
      <c r="L177" s="32">
        <v>1.0843222985633978</v>
      </c>
      <c r="M177" s="50">
        <v>-0.26933348753625252</v>
      </c>
      <c r="N177" s="26">
        <v>2337</v>
      </c>
      <c r="O177" s="26">
        <v>2016</v>
      </c>
      <c r="P177" s="50">
        <v>0.15922619047619047</v>
      </c>
      <c r="Q177" s="26">
        <v>662</v>
      </c>
      <c r="R177" s="26">
        <v>470</v>
      </c>
      <c r="S177" s="50">
        <v>0.40851063829787226</v>
      </c>
      <c r="T177" s="26">
        <v>2666</v>
      </c>
      <c r="U177" s="26">
        <v>1648</v>
      </c>
      <c r="V177" s="50">
        <v>0.61771844660194164</v>
      </c>
      <c r="W177" s="26">
        <v>1162</v>
      </c>
      <c r="X177" s="26">
        <v>640</v>
      </c>
      <c r="Y177" s="50">
        <v>0.81562500000000004</v>
      </c>
      <c r="Z177" s="32">
        <v>0.6964472309299895</v>
      </c>
      <c r="AA177" s="32">
        <v>0.72027972027972031</v>
      </c>
      <c r="AB177" s="50">
        <v>-3.3087825019529227E-2</v>
      </c>
      <c r="AC177" s="26">
        <v>27</v>
      </c>
      <c r="AD177" s="26">
        <v>16</v>
      </c>
      <c r="AE177" s="50">
        <v>0.6875</v>
      </c>
      <c r="AF177" s="26">
        <v>1013</v>
      </c>
      <c r="AG177" s="26">
        <v>725</v>
      </c>
      <c r="AH177" s="50">
        <v>0.39724137931034487</v>
      </c>
      <c r="AI177" s="26">
        <v>549</v>
      </c>
      <c r="AJ177" s="26">
        <v>405</v>
      </c>
      <c r="AK177" s="50">
        <v>0.35555555555555562</v>
      </c>
      <c r="AL177" s="26">
        <v>495</v>
      </c>
      <c r="AM177" s="26">
        <v>320</v>
      </c>
      <c r="AN177" s="50">
        <v>0.546875</v>
      </c>
    </row>
    <row r="178" spans="1:40" s="37" customFormat="1" ht="13.9" customHeight="1">
      <c r="A178" s="25">
        <v>17</v>
      </c>
      <c r="B178" s="41" t="s">
        <v>175</v>
      </c>
      <c r="C178" s="25">
        <v>1702</v>
      </c>
      <c r="D178" s="24" t="s">
        <v>178</v>
      </c>
      <c r="E178" s="26">
        <v>1982</v>
      </c>
      <c r="F178" s="26">
        <v>1788</v>
      </c>
      <c r="G178" s="50">
        <v>0.10850111856823275</v>
      </c>
      <c r="H178" s="26">
        <v>1714</v>
      </c>
      <c r="I178" s="26">
        <v>1819</v>
      </c>
      <c r="J178" s="50">
        <v>-5.7724024189114931E-2</v>
      </c>
      <c r="K178" s="32">
        <v>1.1563593932322054</v>
      </c>
      <c r="L178" s="32">
        <v>0.98295766904892801</v>
      </c>
      <c r="M178" s="50">
        <v>0.17640812991576138</v>
      </c>
      <c r="N178" s="26">
        <v>2118</v>
      </c>
      <c r="O178" s="26">
        <v>1900</v>
      </c>
      <c r="P178" s="50">
        <v>0.11473684210526325</v>
      </c>
      <c r="Q178" s="26">
        <v>263</v>
      </c>
      <c r="R178" s="26">
        <v>320</v>
      </c>
      <c r="S178" s="50">
        <v>-0.17812499999999998</v>
      </c>
      <c r="T178" s="26">
        <v>563</v>
      </c>
      <c r="U178" s="26">
        <v>554</v>
      </c>
      <c r="V178" s="50">
        <v>1.6245487364620947E-2</v>
      </c>
      <c r="W178" s="26">
        <v>1229</v>
      </c>
      <c r="X178" s="26">
        <v>1492</v>
      </c>
      <c r="Y178" s="50">
        <v>-0.17627345844504017</v>
      </c>
      <c r="Z178" s="32">
        <v>0.31417410714285715</v>
      </c>
      <c r="AA178" s="32">
        <v>0.27077223851417398</v>
      </c>
      <c r="AB178" s="50">
        <v>0.16028921157813314</v>
      </c>
      <c r="AC178" s="26">
        <v>6</v>
      </c>
      <c r="AD178" s="26">
        <v>1</v>
      </c>
      <c r="AE178" s="50">
        <v>5</v>
      </c>
      <c r="AF178" s="26">
        <v>88</v>
      </c>
      <c r="AG178" s="26">
        <v>92</v>
      </c>
      <c r="AH178" s="50">
        <v>-4.3478260869565188E-2</v>
      </c>
      <c r="AI178" s="26">
        <v>20</v>
      </c>
      <c r="AJ178" s="26">
        <v>14</v>
      </c>
      <c r="AK178" s="50">
        <v>0.4285714285714286</v>
      </c>
      <c r="AL178" s="26">
        <v>814</v>
      </c>
      <c r="AM178" s="26">
        <v>1083</v>
      </c>
      <c r="AN178" s="50">
        <v>-0.24838411819021233</v>
      </c>
    </row>
    <row r="179" spans="1:40" s="37" customFormat="1" ht="13.9" customHeight="1">
      <c r="A179" s="25">
        <v>17</v>
      </c>
      <c r="B179" s="41" t="s">
        <v>175</v>
      </c>
      <c r="C179" s="25">
        <v>1703</v>
      </c>
      <c r="D179" s="49" t="s">
        <v>230</v>
      </c>
      <c r="E179" s="26">
        <v>436</v>
      </c>
      <c r="F179" s="26">
        <v>443</v>
      </c>
      <c r="G179" s="50">
        <v>-1.5801354401805856E-2</v>
      </c>
      <c r="H179" s="26">
        <v>587</v>
      </c>
      <c r="I179" s="26">
        <v>685</v>
      </c>
      <c r="J179" s="50">
        <v>-0.14306569343065689</v>
      </c>
      <c r="K179" s="32">
        <v>0.74275979557069849</v>
      </c>
      <c r="L179" s="32">
        <v>0.64671532846715329</v>
      </c>
      <c r="M179" s="50">
        <v>0.14851119631135101</v>
      </c>
      <c r="N179" s="26">
        <v>438</v>
      </c>
      <c r="O179" s="26">
        <v>438</v>
      </c>
      <c r="P179" s="50">
        <v>0</v>
      </c>
      <c r="Q179" s="26">
        <v>757</v>
      </c>
      <c r="R179" s="26">
        <v>856</v>
      </c>
      <c r="S179" s="50">
        <v>-0.11565420560747663</v>
      </c>
      <c r="T179" s="26">
        <v>200</v>
      </c>
      <c r="U179" s="26">
        <v>181</v>
      </c>
      <c r="V179" s="50">
        <v>0.1049723756906078</v>
      </c>
      <c r="W179" s="26">
        <v>291</v>
      </c>
      <c r="X179" s="26">
        <v>163</v>
      </c>
      <c r="Y179" s="50">
        <v>0.78527607361963181</v>
      </c>
      <c r="Z179" s="32">
        <v>0.40733197556008149</v>
      </c>
      <c r="AA179" s="32">
        <v>0.52616279069767447</v>
      </c>
      <c r="AB179" s="50">
        <v>-0.22584420114548054</v>
      </c>
      <c r="AC179" s="26">
        <v>7</v>
      </c>
      <c r="AD179" s="26">
        <v>12</v>
      </c>
      <c r="AE179" s="50">
        <v>-0.41666666666666663</v>
      </c>
      <c r="AF179" s="26">
        <v>183</v>
      </c>
      <c r="AG179" s="26">
        <v>158</v>
      </c>
      <c r="AH179" s="50">
        <v>0.15822784810126578</v>
      </c>
      <c r="AI179" s="26">
        <v>1</v>
      </c>
      <c r="AJ179" s="26" t="s">
        <v>206</v>
      </c>
      <c r="AK179" s="50" t="s">
        <v>206</v>
      </c>
      <c r="AL179" s="26">
        <v>278</v>
      </c>
      <c r="AM179" s="26">
        <v>149</v>
      </c>
      <c r="AN179" s="50">
        <v>0.86577181208053688</v>
      </c>
    </row>
    <row r="180" spans="1:40" s="37" customFormat="1" ht="13.9" customHeight="1">
      <c r="A180" s="25">
        <v>17</v>
      </c>
      <c r="B180" s="41" t="s">
        <v>175</v>
      </c>
      <c r="C180" s="25">
        <v>1704</v>
      </c>
      <c r="D180" s="49" t="s">
        <v>234</v>
      </c>
      <c r="E180" s="26">
        <v>141</v>
      </c>
      <c r="F180" s="26">
        <v>126</v>
      </c>
      <c r="G180" s="50">
        <v>0.11904761904761907</v>
      </c>
      <c r="H180" s="26">
        <v>247</v>
      </c>
      <c r="I180" s="26">
        <v>226</v>
      </c>
      <c r="J180" s="50">
        <v>9.2920353982300918E-2</v>
      </c>
      <c r="K180" s="32">
        <v>0.57085020242914974</v>
      </c>
      <c r="L180" s="32">
        <v>0.55752212389380529</v>
      </c>
      <c r="M180" s="50">
        <v>2.3905918642760593E-2</v>
      </c>
      <c r="N180" s="26">
        <v>210</v>
      </c>
      <c r="O180" s="26">
        <v>186</v>
      </c>
      <c r="P180" s="50">
        <v>0.12903225806451624</v>
      </c>
      <c r="Q180" s="26">
        <v>798</v>
      </c>
      <c r="R180" s="26">
        <v>761</v>
      </c>
      <c r="S180" s="50">
        <v>4.8620236530880323E-2</v>
      </c>
      <c r="T180" s="26">
        <v>243</v>
      </c>
      <c r="U180" s="26">
        <v>199</v>
      </c>
      <c r="V180" s="50">
        <v>0.22110552763819102</v>
      </c>
      <c r="W180" s="26">
        <v>888</v>
      </c>
      <c r="X180" s="26">
        <v>669</v>
      </c>
      <c r="Y180" s="50">
        <v>0.32735426008968616</v>
      </c>
      <c r="Z180" s="32">
        <v>0.21485411140583555</v>
      </c>
      <c r="AA180" s="32">
        <v>0.22926267281105991</v>
      </c>
      <c r="AB180" s="50">
        <v>-6.2847393466003765E-2</v>
      </c>
      <c r="AC180" s="26">
        <v>4</v>
      </c>
      <c r="AD180" s="26">
        <v>3</v>
      </c>
      <c r="AE180" s="50">
        <v>0.33333333333333326</v>
      </c>
      <c r="AF180" s="26">
        <v>163</v>
      </c>
      <c r="AG180" s="26">
        <v>151</v>
      </c>
      <c r="AH180" s="50">
        <v>7.9470198675496651E-2</v>
      </c>
      <c r="AI180" s="26">
        <v>42</v>
      </c>
      <c r="AJ180" s="26">
        <v>16</v>
      </c>
      <c r="AK180" s="50">
        <v>1.625</v>
      </c>
      <c r="AL180" s="26">
        <v>836</v>
      </c>
      <c r="AM180" s="26">
        <v>569</v>
      </c>
      <c r="AN180" s="50">
        <v>0.46924428822495612</v>
      </c>
    </row>
    <row r="181" spans="1:40" s="37" customFormat="1" ht="13.9" customHeight="1">
      <c r="A181" s="25">
        <v>17</v>
      </c>
      <c r="B181" s="41" t="s">
        <v>175</v>
      </c>
      <c r="C181" s="25">
        <v>1705</v>
      </c>
      <c r="D181" s="49" t="s">
        <v>235</v>
      </c>
      <c r="E181" s="26">
        <v>243</v>
      </c>
      <c r="F181" s="26">
        <v>231</v>
      </c>
      <c r="G181" s="50">
        <v>5.1948051948051965E-2</v>
      </c>
      <c r="H181" s="26">
        <v>308</v>
      </c>
      <c r="I181" s="26">
        <v>280</v>
      </c>
      <c r="J181" s="50">
        <v>0.10000000000000009</v>
      </c>
      <c r="K181" s="32">
        <v>0.78896103896103897</v>
      </c>
      <c r="L181" s="32">
        <v>0.82499999999999996</v>
      </c>
      <c r="M181" s="50">
        <v>-4.3683589138134526E-2</v>
      </c>
      <c r="N181" s="26">
        <v>294</v>
      </c>
      <c r="O181" s="26">
        <v>269</v>
      </c>
      <c r="P181" s="50">
        <v>9.2936802973977661E-2</v>
      </c>
      <c r="Q181" s="26">
        <v>627</v>
      </c>
      <c r="R181" s="26">
        <v>541</v>
      </c>
      <c r="S181" s="50">
        <v>0.15896487985212571</v>
      </c>
      <c r="T181" s="26">
        <v>172</v>
      </c>
      <c r="U181" s="26">
        <v>115</v>
      </c>
      <c r="V181" s="50">
        <v>0.4956521739130435</v>
      </c>
      <c r="W181" s="26">
        <v>216</v>
      </c>
      <c r="X181" s="26">
        <v>220</v>
      </c>
      <c r="Y181" s="50">
        <v>-1.8181818181818188E-2</v>
      </c>
      <c r="Z181" s="32">
        <v>0.44329896907216493</v>
      </c>
      <c r="AA181" s="32">
        <v>0.34328358208955223</v>
      </c>
      <c r="AB181" s="50">
        <v>0.29134917077543698</v>
      </c>
      <c r="AC181" s="26">
        <v>11</v>
      </c>
      <c r="AD181" s="26">
        <v>2</v>
      </c>
      <c r="AE181" s="50">
        <v>4.5</v>
      </c>
      <c r="AF181" s="26">
        <v>89</v>
      </c>
      <c r="AG181" s="26">
        <v>61</v>
      </c>
      <c r="AH181" s="50">
        <v>0.45901639344262302</v>
      </c>
      <c r="AI181" s="26">
        <v>1</v>
      </c>
      <c r="AJ181" s="26">
        <v>1</v>
      </c>
      <c r="AK181" s="50">
        <v>0</v>
      </c>
      <c r="AL181" s="26">
        <v>193</v>
      </c>
      <c r="AM181" s="26">
        <v>185</v>
      </c>
      <c r="AN181" s="50">
        <v>4.3243243243243246E-2</v>
      </c>
    </row>
    <row r="182" spans="1:40" s="37" customFormat="1" ht="13.9" customHeight="1">
      <c r="A182" s="25">
        <v>17</v>
      </c>
      <c r="B182" s="41" t="s">
        <v>175</v>
      </c>
      <c r="C182" s="25">
        <v>1706</v>
      </c>
      <c r="D182" s="24" t="s">
        <v>196</v>
      </c>
      <c r="E182" s="26">
        <v>3</v>
      </c>
      <c r="F182" s="26">
        <v>3</v>
      </c>
      <c r="G182" s="50">
        <v>0</v>
      </c>
      <c r="H182" s="26" t="s">
        <v>206</v>
      </c>
      <c r="I182" s="26">
        <v>1</v>
      </c>
      <c r="J182" s="50">
        <v>-1</v>
      </c>
      <c r="K182" s="53" t="s">
        <v>206</v>
      </c>
      <c r="L182" s="53">
        <v>3</v>
      </c>
      <c r="M182" s="50" t="s">
        <v>206</v>
      </c>
      <c r="N182" s="26">
        <v>3</v>
      </c>
      <c r="O182" s="26">
        <v>2</v>
      </c>
      <c r="P182" s="50">
        <v>0.5</v>
      </c>
      <c r="Q182" s="26" t="s">
        <v>206</v>
      </c>
      <c r="R182" s="26" t="s">
        <v>206</v>
      </c>
      <c r="S182" s="50" t="s">
        <v>206</v>
      </c>
      <c r="T182" s="26" t="s">
        <v>206</v>
      </c>
      <c r="U182" s="26" t="s">
        <v>206</v>
      </c>
      <c r="V182" s="50" t="s">
        <v>206</v>
      </c>
      <c r="W182" s="26" t="s">
        <v>206</v>
      </c>
      <c r="X182" s="26" t="s">
        <v>206</v>
      </c>
      <c r="Y182" s="50" t="s">
        <v>206</v>
      </c>
      <c r="Z182" s="26" t="s">
        <v>206</v>
      </c>
      <c r="AA182" s="26" t="s">
        <v>206</v>
      </c>
      <c r="AB182" s="50" t="s">
        <v>206</v>
      </c>
      <c r="AC182" s="26" t="s">
        <v>206</v>
      </c>
      <c r="AD182" s="26" t="s">
        <v>206</v>
      </c>
      <c r="AE182" s="50" t="s">
        <v>206</v>
      </c>
      <c r="AF182" s="26" t="s">
        <v>206</v>
      </c>
      <c r="AG182" s="26" t="s">
        <v>206</v>
      </c>
      <c r="AH182" s="50" t="s">
        <v>206</v>
      </c>
      <c r="AI182" s="26" t="s">
        <v>206</v>
      </c>
      <c r="AJ182" s="26" t="s">
        <v>206</v>
      </c>
      <c r="AK182" s="50" t="s">
        <v>206</v>
      </c>
      <c r="AL182" s="26" t="s">
        <v>206</v>
      </c>
      <c r="AM182" s="26" t="s">
        <v>206</v>
      </c>
      <c r="AN182" s="50" t="s">
        <v>206</v>
      </c>
    </row>
    <row r="183" spans="1:40" s="37" customFormat="1" ht="13.9" customHeight="1">
      <c r="A183" s="25">
        <v>17</v>
      </c>
      <c r="B183" s="41" t="s">
        <v>175</v>
      </c>
      <c r="C183" s="25">
        <v>1707</v>
      </c>
      <c r="D183" s="24" t="s">
        <v>184</v>
      </c>
      <c r="E183" s="26">
        <v>37084</v>
      </c>
      <c r="F183" s="26">
        <v>34357</v>
      </c>
      <c r="G183" s="50">
        <v>7.9372471403207578E-2</v>
      </c>
      <c r="H183" s="26">
        <v>26478</v>
      </c>
      <c r="I183" s="26">
        <v>23316</v>
      </c>
      <c r="J183" s="50">
        <v>0.1356150283067421</v>
      </c>
      <c r="K183" s="32">
        <v>1.400558954603822</v>
      </c>
      <c r="L183" s="32">
        <v>1.473537484988849</v>
      </c>
      <c r="M183" s="50">
        <v>-4.9526076620697079E-2</v>
      </c>
      <c r="N183" s="26">
        <v>38265</v>
      </c>
      <c r="O183" s="26">
        <v>35670</v>
      </c>
      <c r="P183" s="50">
        <v>7.2750210260723369E-2</v>
      </c>
      <c r="Q183" s="26">
        <v>146</v>
      </c>
      <c r="R183" s="26">
        <v>124</v>
      </c>
      <c r="S183" s="50">
        <v>0.17741935483870974</v>
      </c>
      <c r="T183" s="26">
        <v>3102</v>
      </c>
      <c r="U183" s="26">
        <v>2395</v>
      </c>
      <c r="V183" s="50">
        <v>0.2951983298538623</v>
      </c>
      <c r="W183" s="26">
        <v>25624</v>
      </c>
      <c r="X183" s="26">
        <v>21473</v>
      </c>
      <c r="Y183" s="50">
        <v>0.19331253201695153</v>
      </c>
      <c r="Z183" s="32">
        <v>0.10798579683910046</v>
      </c>
      <c r="AA183" s="32">
        <v>0.10034355622590917</v>
      </c>
      <c r="AB183" s="50">
        <v>7.6160751129707771E-2</v>
      </c>
      <c r="AC183" s="26">
        <v>0</v>
      </c>
      <c r="AD183" s="26" t="s">
        <v>206</v>
      </c>
      <c r="AE183" s="50" t="s">
        <v>206</v>
      </c>
      <c r="AF183" s="26">
        <v>676</v>
      </c>
      <c r="AG183" s="26">
        <v>896</v>
      </c>
      <c r="AH183" s="50">
        <v>-0.2455357142857143</v>
      </c>
      <c r="AI183" s="26">
        <v>1</v>
      </c>
      <c r="AJ183" s="26" t="s">
        <v>206</v>
      </c>
      <c r="AK183" s="50" t="s">
        <v>206</v>
      </c>
      <c r="AL183" s="26">
        <v>24717</v>
      </c>
      <c r="AM183" s="26">
        <v>20849</v>
      </c>
      <c r="AN183" s="50">
        <v>0.18552448558683876</v>
      </c>
    </row>
    <row r="184" spans="1:40" s="37" customFormat="1" ht="13.9" customHeight="1">
      <c r="A184" s="25">
        <v>17</v>
      </c>
      <c r="B184" s="41" t="s">
        <v>175</v>
      </c>
      <c r="C184" s="25">
        <v>1708</v>
      </c>
      <c r="D184" s="49" t="s">
        <v>236</v>
      </c>
      <c r="E184" s="26">
        <v>156</v>
      </c>
      <c r="F184" s="26">
        <v>213</v>
      </c>
      <c r="G184" s="50">
        <v>-0.26760563380281688</v>
      </c>
      <c r="H184" s="26">
        <v>122</v>
      </c>
      <c r="I184" s="26">
        <v>131</v>
      </c>
      <c r="J184" s="50">
        <v>-6.8702290076335881E-2</v>
      </c>
      <c r="K184" s="32">
        <v>1.278688524590164</v>
      </c>
      <c r="L184" s="32">
        <v>1.6259541984732824</v>
      </c>
      <c r="M184" s="50">
        <v>-0.21357654121449998</v>
      </c>
      <c r="N184" s="26">
        <v>156</v>
      </c>
      <c r="O184" s="26">
        <v>220</v>
      </c>
      <c r="P184" s="50">
        <v>-0.29090909090909089</v>
      </c>
      <c r="Q184" s="26">
        <v>510</v>
      </c>
      <c r="R184" s="26">
        <v>745</v>
      </c>
      <c r="S184" s="50">
        <v>-0.31543624161073824</v>
      </c>
      <c r="T184" s="26">
        <v>166</v>
      </c>
      <c r="U184" s="26">
        <v>183</v>
      </c>
      <c r="V184" s="50">
        <v>-9.289617486338797E-2</v>
      </c>
      <c r="W184" s="26">
        <v>50</v>
      </c>
      <c r="X184" s="26">
        <v>62</v>
      </c>
      <c r="Y184" s="50">
        <v>-0.19354838709677424</v>
      </c>
      <c r="Z184" s="32">
        <v>0.76851851851851849</v>
      </c>
      <c r="AA184" s="32">
        <v>0.74693877551020404</v>
      </c>
      <c r="AB184" s="50">
        <v>2.8890912770694221E-2</v>
      </c>
      <c r="AC184" s="26">
        <v>1</v>
      </c>
      <c r="AD184" s="26">
        <v>1</v>
      </c>
      <c r="AE184" s="50">
        <v>0</v>
      </c>
      <c r="AF184" s="26">
        <v>154</v>
      </c>
      <c r="AG184" s="26">
        <v>123</v>
      </c>
      <c r="AH184" s="50">
        <v>0.25203252032520318</v>
      </c>
      <c r="AI184" s="26">
        <v>3</v>
      </c>
      <c r="AJ184" s="26">
        <v>1</v>
      </c>
      <c r="AK184" s="50">
        <v>2</v>
      </c>
      <c r="AL184" s="26">
        <v>37</v>
      </c>
      <c r="AM184" s="26">
        <v>52</v>
      </c>
      <c r="AN184" s="50">
        <v>-0.28846153846153844</v>
      </c>
    </row>
    <row r="185" spans="1:40" s="37" customFormat="1" ht="13.9" customHeight="1">
      <c r="A185" s="25">
        <v>17</v>
      </c>
      <c r="B185" s="41" t="s">
        <v>175</v>
      </c>
      <c r="C185" s="25">
        <v>1709</v>
      </c>
      <c r="D185" s="24" t="s">
        <v>185</v>
      </c>
      <c r="E185" s="26">
        <v>2513</v>
      </c>
      <c r="F185" s="26">
        <v>2269</v>
      </c>
      <c r="G185" s="50">
        <v>0.10753635962979291</v>
      </c>
      <c r="H185" s="26">
        <v>3401</v>
      </c>
      <c r="I185" s="26">
        <v>2878</v>
      </c>
      <c r="J185" s="50">
        <v>0.18172341904100064</v>
      </c>
      <c r="K185" s="32">
        <v>0.73890032343428402</v>
      </c>
      <c r="L185" s="32">
        <v>0.78839471855455179</v>
      </c>
      <c r="M185" s="50">
        <v>-6.2778699495870671E-2</v>
      </c>
      <c r="N185" s="26">
        <v>3018</v>
      </c>
      <c r="O185" s="26">
        <v>2700</v>
      </c>
      <c r="P185" s="50">
        <v>0.11777777777777776</v>
      </c>
      <c r="Q185" s="26">
        <v>301</v>
      </c>
      <c r="R185" s="26">
        <v>293</v>
      </c>
      <c r="S185" s="50">
        <v>2.7303754266211566E-2</v>
      </c>
      <c r="T185" s="26">
        <v>3640</v>
      </c>
      <c r="U185" s="26">
        <v>2664</v>
      </c>
      <c r="V185" s="50">
        <v>0.36636636636636633</v>
      </c>
      <c r="W185" s="26">
        <v>1294</v>
      </c>
      <c r="X185" s="26">
        <v>1397</v>
      </c>
      <c r="Y185" s="50">
        <v>-7.3729420186113059E-2</v>
      </c>
      <c r="Z185" s="32">
        <v>0.73773814349412237</v>
      </c>
      <c r="AA185" s="32">
        <v>0.65599606008372324</v>
      </c>
      <c r="AB185" s="50">
        <v>0.12460758285646811</v>
      </c>
      <c r="AC185" s="26">
        <v>26</v>
      </c>
      <c r="AD185" s="26">
        <v>15</v>
      </c>
      <c r="AE185" s="50">
        <v>0.73333333333333339</v>
      </c>
      <c r="AF185" s="26">
        <v>1086</v>
      </c>
      <c r="AG185" s="26">
        <v>807</v>
      </c>
      <c r="AH185" s="50">
        <v>0.34572490706319692</v>
      </c>
      <c r="AI185" s="26">
        <v>761</v>
      </c>
      <c r="AJ185" s="26">
        <v>573</v>
      </c>
      <c r="AK185" s="50">
        <v>0.32809773123909247</v>
      </c>
      <c r="AL185" s="26">
        <v>307</v>
      </c>
      <c r="AM185" s="26">
        <v>471</v>
      </c>
      <c r="AN185" s="50">
        <v>-0.34819532908704887</v>
      </c>
    </row>
    <row r="186" spans="1:40" s="37" customFormat="1" ht="13.9" customHeight="1">
      <c r="A186" s="25">
        <v>17</v>
      </c>
      <c r="B186" s="41" t="s">
        <v>175</v>
      </c>
      <c r="C186" s="25">
        <v>1711</v>
      </c>
      <c r="D186" s="49" t="s">
        <v>237</v>
      </c>
      <c r="E186" s="26" t="s">
        <v>206</v>
      </c>
      <c r="F186" s="26">
        <v>82</v>
      </c>
      <c r="G186" s="50">
        <v>-1</v>
      </c>
      <c r="H186" s="26" t="s">
        <v>206</v>
      </c>
      <c r="I186" s="26">
        <v>50</v>
      </c>
      <c r="J186" s="50">
        <v>-1</v>
      </c>
      <c r="K186" s="32" t="s">
        <v>206</v>
      </c>
      <c r="L186" s="32">
        <v>1.64</v>
      </c>
      <c r="M186" s="50" t="s">
        <v>206</v>
      </c>
      <c r="N186" s="26" t="s">
        <v>206</v>
      </c>
      <c r="O186" s="26">
        <v>107</v>
      </c>
      <c r="P186" s="50">
        <v>-1</v>
      </c>
      <c r="Q186" s="26" t="s">
        <v>206</v>
      </c>
      <c r="R186" s="26">
        <v>454</v>
      </c>
      <c r="S186" s="50">
        <v>-1</v>
      </c>
      <c r="T186" s="26" t="s">
        <v>206</v>
      </c>
      <c r="U186" s="26">
        <v>12</v>
      </c>
      <c r="V186" s="50">
        <v>-1</v>
      </c>
      <c r="W186" s="26" t="s">
        <v>206</v>
      </c>
      <c r="X186" s="26">
        <v>18</v>
      </c>
      <c r="Y186" s="50">
        <v>-1</v>
      </c>
      <c r="Z186" s="32" t="s">
        <v>206</v>
      </c>
      <c r="AA186" s="32">
        <v>0.4</v>
      </c>
      <c r="AB186" s="50" t="s">
        <v>206</v>
      </c>
      <c r="AC186" s="26" t="s">
        <v>206</v>
      </c>
      <c r="AD186" s="26" t="s">
        <v>206</v>
      </c>
      <c r="AE186" s="50" t="s">
        <v>206</v>
      </c>
      <c r="AF186" s="26" t="s">
        <v>206</v>
      </c>
      <c r="AG186" s="26" t="s">
        <v>206</v>
      </c>
      <c r="AH186" s="50" t="s">
        <v>206</v>
      </c>
      <c r="AI186" s="26" t="s">
        <v>206</v>
      </c>
      <c r="AJ186" s="26" t="s">
        <v>206</v>
      </c>
      <c r="AK186" s="50" t="s">
        <v>206</v>
      </c>
      <c r="AL186" s="26" t="s">
        <v>206</v>
      </c>
      <c r="AM186" s="26">
        <v>9</v>
      </c>
      <c r="AN186" s="50">
        <v>-1</v>
      </c>
    </row>
    <row r="187" spans="1:40" s="37" customFormat="1" ht="13.9" customHeight="1">
      <c r="A187" s="28">
        <v>17</v>
      </c>
      <c r="B187" s="40" t="s">
        <v>188</v>
      </c>
      <c r="C187" s="28"/>
      <c r="D187" s="29"/>
      <c r="E187" s="30">
        <v>44632</v>
      </c>
      <c r="F187" s="30">
        <v>41253</v>
      </c>
      <c r="G187" s="50">
        <v>8.1909194482825409E-2</v>
      </c>
      <c r="H187" s="30">
        <v>35456</v>
      </c>
      <c r="I187" s="30">
        <v>30991</v>
      </c>
      <c r="J187" s="50">
        <v>0.14407408602497496</v>
      </c>
      <c r="K187" s="31">
        <v>1.2587996389891696</v>
      </c>
      <c r="L187" s="31">
        <v>1.3311283921138395</v>
      </c>
      <c r="M187" s="50">
        <v>-5.4336421304793436E-2</v>
      </c>
      <c r="N187" s="30">
        <v>46863</v>
      </c>
      <c r="O187" s="30">
        <v>43513</v>
      </c>
      <c r="P187" s="50">
        <v>7.6988486199526474E-2</v>
      </c>
      <c r="Q187" s="30">
        <v>247</v>
      </c>
      <c r="R187" s="30">
        <v>209</v>
      </c>
      <c r="S187" s="50">
        <v>0.18181818181818188</v>
      </c>
      <c r="T187" s="30">
        <v>10753</v>
      </c>
      <c r="U187" s="30">
        <v>7952</v>
      </c>
      <c r="V187" s="50">
        <v>0.35223843058350091</v>
      </c>
      <c r="W187" s="30">
        <v>30759</v>
      </c>
      <c r="X187" s="30">
        <v>26135</v>
      </c>
      <c r="Y187" s="50">
        <v>0.17692749186914103</v>
      </c>
      <c r="Z187" s="31">
        <v>0.25903353247253808</v>
      </c>
      <c r="AA187" s="31">
        <v>0.23328541672778477</v>
      </c>
      <c r="AB187" s="50">
        <v>0.11037173307235992</v>
      </c>
      <c r="AC187" s="30">
        <v>82</v>
      </c>
      <c r="AD187" s="30">
        <v>50</v>
      </c>
      <c r="AE187" s="50">
        <v>0.6399999999999999</v>
      </c>
      <c r="AF187" s="30">
        <v>3452</v>
      </c>
      <c r="AG187" s="30">
        <v>3013</v>
      </c>
      <c r="AH187" s="50">
        <v>0.14570195818121467</v>
      </c>
      <c r="AI187" s="30">
        <v>1379</v>
      </c>
      <c r="AJ187" s="30">
        <v>1010</v>
      </c>
      <c r="AK187" s="50">
        <v>0.36534653465346545</v>
      </c>
      <c r="AL187" s="30">
        <v>27682</v>
      </c>
      <c r="AM187" s="30">
        <v>23688</v>
      </c>
      <c r="AN187" s="50">
        <v>0.1686085781830462</v>
      </c>
    </row>
    <row r="188" spans="1:40" s="37" customFormat="1" ht="13.9" customHeight="1">
      <c r="A188" s="25">
        <v>18</v>
      </c>
      <c r="B188" s="41" t="s">
        <v>134</v>
      </c>
      <c r="C188" s="25">
        <v>18</v>
      </c>
      <c r="D188" s="24" t="s">
        <v>191</v>
      </c>
      <c r="E188" s="26">
        <v>532</v>
      </c>
      <c r="F188" s="26">
        <v>476</v>
      </c>
      <c r="G188" s="50">
        <v>0.11764705882352944</v>
      </c>
      <c r="H188" s="26">
        <v>369</v>
      </c>
      <c r="I188" s="26">
        <v>318</v>
      </c>
      <c r="J188" s="50">
        <v>0.16037735849056611</v>
      </c>
      <c r="K188" s="32">
        <v>1.4417344173441735</v>
      </c>
      <c r="L188" s="32">
        <v>1.4968553459119496</v>
      </c>
      <c r="M188" s="50">
        <v>-3.6824485891917669E-2</v>
      </c>
      <c r="N188" s="26">
        <v>558</v>
      </c>
      <c r="O188" s="26">
        <v>499</v>
      </c>
      <c r="P188" s="50">
        <v>0.11823647294589179</v>
      </c>
      <c r="Q188" s="26">
        <v>330</v>
      </c>
      <c r="R188" s="26">
        <v>270</v>
      </c>
      <c r="S188" s="50">
        <v>0.22222222222222232</v>
      </c>
      <c r="T188" s="26">
        <v>76</v>
      </c>
      <c r="U188" s="26">
        <v>42</v>
      </c>
      <c r="V188" s="50">
        <v>0.80952380952380953</v>
      </c>
      <c r="W188" s="26">
        <v>284</v>
      </c>
      <c r="X188" s="26">
        <v>263</v>
      </c>
      <c r="Y188" s="50">
        <v>7.9847908745247054E-2</v>
      </c>
      <c r="Z188" s="32">
        <v>0.21111111111111111</v>
      </c>
      <c r="AA188" s="32">
        <v>0.13770491803278689</v>
      </c>
      <c r="AB188" s="50">
        <v>0.53306878306878303</v>
      </c>
      <c r="AC188" s="26">
        <v>2</v>
      </c>
      <c r="AD188" s="26">
        <v>1</v>
      </c>
      <c r="AE188" s="50">
        <v>1</v>
      </c>
      <c r="AF188" s="26">
        <v>57</v>
      </c>
      <c r="AG188" s="26">
        <v>25</v>
      </c>
      <c r="AH188" s="50">
        <v>1.2799999999999998</v>
      </c>
      <c r="AI188" s="26">
        <v>6</v>
      </c>
      <c r="AJ188" s="26">
        <v>1</v>
      </c>
      <c r="AK188" s="50">
        <v>5</v>
      </c>
      <c r="AL188" s="26">
        <v>261</v>
      </c>
      <c r="AM188" s="26">
        <v>248</v>
      </c>
      <c r="AN188" s="50">
        <v>5.2419354838709742E-2</v>
      </c>
    </row>
    <row r="189" spans="1:40" s="37" customFormat="1" ht="13.9" customHeight="1">
      <c r="A189" s="25">
        <v>18</v>
      </c>
      <c r="B189" s="41" t="s">
        <v>134</v>
      </c>
      <c r="C189" s="25">
        <v>1801</v>
      </c>
      <c r="D189" s="24" t="s">
        <v>59</v>
      </c>
      <c r="E189" s="26">
        <v>4996</v>
      </c>
      <c r="F189" s="26">
        <v>5012</v>
      </c>
      <c r="G189" s="50">
        <v>-3.1923383878691425E-3</v>
      </c>
      <c r="H189" s="26">
        <v>5125</v>
      </c>
      <c r="I189" s="26">
        <v>4250</v>
      </c>
      <c r="J189" s="50">
        <v>0.20588235294117641</v>
      </c>
      <c r="K189" s="32">
        <v>0.9748292682926829</v>
      </c>
      <c r="L189" s="32">
        <v>1.1792941176470588</v>
      </c>
      <c r="M189" s="50">
        <v>-0.17337901232164754</v>
      </c>
      <c r="N189" s="26">
        <v>5246</v>
      </c>
      <c r="O189" s="26">
        <v>5284</v>
      </c>
      <c r="P189" s="50">
        <v>-7.1915215745647076E-3</v>
      </c>
      <c r="Q189" s="26">
        <v>239</v>
      </c>
      <c r="R189" s="26">
        <v>146</v>
      </c>
      <c r="S189" s="50">
        <v>0.63698630136986312</v>
      </c>
      <c r="T189" s="26">
        <v>1813</v>
      </c>
      <c r="U189" s="26">
        <v>1188</v>
      </c>
      <c r="V189" s="50">
        <v>0.52609427609427617</v>
      </c>
      <c r="W189" s="26">
        <v>4000</v>
      </c>
      <c r="X189" s="26">
        <v>3749</v>
      </c>
      <c r="Y189" s="50">
        <v>6.6951186983195576E-2</v>
      </c>
      <c r="Z189" s="32">
        <v>0.31188714949251678</v>
      </c>
      <c r="AA189" s="32">
        <v>0.24063196273040308</v>
      </c>
      <c r="AB189" s="50">
        <v>0.29611688303413741</v>
      </c>
      <c r="AC189" s="26">
        <v>47</v>
      </c>
      <c r="AD189" s="26">
        <v>21</v>
      </c>
      <c r="AE189" s="50">
        <v>1.2380952380952381</v>
      </c>
      <c r="AF189" s="26">
        <v>1123</v>
      </c>
      <c r="AG189" s="26">
        <v>650</v>
      </c>
      <c r="AH189" s="50">
        <v>0.72769230769230764</v>
      </c>
      <c r="AI189" s="26">
        <v>240</v>
      </c>
      <c r="AJ189" s="26">
        <v>178</v>
      </c>
      <c r="AK189" s="50">
        <v>0.348314606741573</v>
      </c>
      <c r="AL189" s="26">
        <v>3348</v>
      </c>
      <c r="AM189" s="26">
        <v>3214</v>
      </c>
      <c r="AN189" s="50">
        <v>4.1692594897324131E-2</v>
      </c>
    </row>
    <row r="190" spans="1:40" s="37" customFormat="1" ht="13.9" customHeight="1">
      <c r="A190" s="25">
        <v>18</v>
      </c>
      <c r="B190" s="41" t="s">
        <v>134</v>
      </c>
      <c r="C190" s="25">
        <v>1802</v>
      </c>
      <c r="D190" s="24" t="s">
        <v>60</v>
      </c>
      <c r="E190" s="26">
        <v>1028</v>
      </c>
      <c r="F190" s="26">
        <v>1163</v>
      </c>
      <c r="G190" s="50">
        <v>-0.11607910576096303</v>
      </c>
      <c r="H190" s="26">
        <v>945</v>
      </c>
      <c r="I190" s="26">
        <v>738</v>
      </c>
      <c r="J190" s="50">
        <v>0.28048780487804881</v>
      </c>
      <c r="K190" s="32">
        <v>1.0878306878306878</v>
      </c>
      <c r="L190" s="32">
        <v>1.575880758807588</v>
      </c>
      <c r="M190" s="50">
        <v>-0.30969987307046631</v>
      </c>
      <c r="N190" s="26">
        <v>1087</v>
      </c>
      <c r="O190" s="26">
        <v>1244</v>
      </c>
      <c r="P190" s="50">
        <v>-0.1262057877813505</v>
      </c>
      <c r="Q190" s="26">
        <v>151</v>
      </c>
      <c r="R190" s="26">
        <v>127</v>
      </c>
      <c r="S190" s="50">
        <v>0.18897637795275601</v>
      </c>
      <c r="T190" s="26">
        <v>394</v>
      </c>
      <c r="U190" s="26">
        <v>229</v>
      </c>
      <c r="V190" s="50">
        <v>0.72052401746724892</v>
      </c>
      <c r="W190" s="26">
        <v>577</v>
      </c>
      <c r="X190" s="26">
        <v>561</v>
      </c>
      <c r="Y190" s="50">
        <v>2.8520499108734443E-2</v>
      </c>
      <c r="Z190" s="32">
        <v>0.40576725025746652</v>
      </c>
      <c r="AA190" s="32">
        <v>0.28987341772151898</v>
      </c>
      <c r="AB190" s="50">
        <v>0.39980841791877109</v>
      </c>
      <c r="AC190" s="26">
        <v>1</v>
      </c>
      <c r="AD190" s="26">
        <v>7</v>
      </c>
      <c r="AE190" s="50">
        <v>-0.85714285714285721</v>
      </c>
      <c r="AF190" s="26">
        <v>109</v>
      </c>
      <c r="AG190" s="26">
        <v>82</v>
      </c>
      <c r="AH190" s="50">
        <v>0.3292682926829269</v>
      </c>
      <c r="AI190" s="26">
        <v>60</v>
      </c>
      <c r="AJ190" s="26">
        <v>53</v>
      </c>
      <c r="AK190" s="50">
        <v>0.13207547169811318</v>
      </c>
      <c r="AL190" s="26">
        <v>298</v>
      </c>
      <c r="AM190" s="26">
        <v>460</v>
      </c>
      <c r="AN190" s="50">
        <v>-0.35217391304347823</v>
      </c>
    </row>
    <row r="191" spans="1:40" s="37" customFormat="1" ht="13.9" customHeight="1">
      <c r="A191" s="25">
        <v>18</v>
      </c>
      <c r="B191" s="41" t="s">
        <v>134</v>
      </c>
      <c r="C191" s="25">
        <v>1803</v>
      </c>
      <c r="D191" s="24" t="s">
        <v>61</v>
      </c>
      <c r="E191" s="26">
        <v>919</v>
      </c>
      <c r="F191" s="26">
        <v>831</v>
      </c>
      <c r="G191" s="50">
        <v>0.10589651022864022</v>
      </c>
      <c r="H191" s="26">
        <v>908</v>
      </c>
      <c r="I191" s="26">
        <v>640</v>
      </c>
      <c r="J191" s="50">
        <v>0.41874999999999996</v>
      </c>
      <c r="K191" s="32">
        <v>1.0121145374449338</v>
      </c>
      <c r="L191" s="32">
        <v>1.2984374999999999</v>
      </c>
      <c r="M191" s="50">
        <v>-0.22051347296659718</v>
      </c>
      <c r="N191" s="26">
        <v>963</v>
      </c>
      <c r="O191" s="26">
        <v>892</v>
      </c>
      <c r="P191" s="50">
        <v>7.9596412556053764E-2</v>
      </c>
      <c r="Q191" s="26">
        <v>205</v>
      </c>
      <c r="R191" s="26">
        <v>202</v>
      </c>
      <c r="S191" s="50">
        <v>1.4851485148514865E-2</v>
      </c>
      <c r="T191" s="26">
        <v>430</v>
      </c>
      <c r="U191" s="26">
        <v>312</v>
      </c>
      <c r="V191" s="50">
        <v>0.37820512820512819</v>
      </c>
      <c r="W191" s="26">
        <v>578</v>
      </c>
      <c r="X191" s="26">
        <v>439</v>
      </c>
      <c r="Y191" s="50">
        <v>0.31662870159453305</v>
      </c>
      <c r="Z191" s="32">
        <v>0.42658730158730157</v>
      </c>
      <c r="AA191" s="32">
        <v>0.41544607190412786</v>
      </c>
      <c r="AB191" s="50">
        <v>2.6817511192511079E-2</v>
      </c>
      <c r="AC191" s="26">
        <v>4</v>
      </c>
      <c r="AD191" s="26">
        <v>5</v>
      </c>
      <c r="AE191" s="50">
        <v>-0.19999999999999996</v>
      </c>
      <c r="AF191" s="26">
        <v>133</v>
      </c>
      <c r="AG191" s="26">
        <v>101</v>
      </c>
      <c r="AH191" s="50">
        <v>0.31683168316831689</v>
      </c>
      <c r="AI191" s="26">
        <v>80</v>
      </c>
      <c r="AJ191" s="26">
        <v>41</v>
      </c>
      <c r="AK191" s="50">
        <v>0.95121951219512191</v>
      </c>
      <c r="AL191" s="26">
        <v>468</v>
      </c>
      <c r="AM191" s="26">
        <v>371</v>
      </c>
      <c r="AN191" s="50">
        <v>0.26145552560646901</v>
      </c>
    </row>
    <row r="192" spans="1:40" s="37" customFormat="1" ht="13.9" customHeight="1">
      <c r="A192" s="25">
        <v>18</v>
      </c>
      <c r="B192" s="41" t="s">
        <v>134</v>
      </c>
      <c r="C192" s="25">
        <v>1804</v>
      </c>
      <c r="D192" s="24" t="s">
        <v>62</v>
      </c>
      <c r="E192" s="26">
        <v>826</v>
      </c>
      <c r="F192" s="26">
        <v>852</v>
      </c>
      <c r="G192" s="50">
        <v>-3.0516431924882625E-2</v>
      </c>
      <c r="H192" s="26">
        <v>875</v>
      </c>
      <c r="I192" s="26">
        <v>801</v>
      </c>
      <c r="J192" s="50">
        <v>9.2384519350811489E-2</v>
      </c>
      <c r="K192" s="32">
        <v>0.94399999999999995</v>
      </c>
      <c r="L192" s="32">
        <v>1.0636704119850187</v>
      </c>
      <c r="M192" s="50">
        <v>-0.11250704225352115</v>
      </c>
      <c r="N192" s="26">
        <v>896</v>
      </c>
      <c r="O192" s="26">
        <v>921</v>
      </c>
      <c r="P192" s="50">
        <v>-2.7144408251900121E-2</v>
      </c>
      <c r="Q192" s="26">
        <v>96</v>
      </c>
      <c r="R192" s="26">
        <v>75</v>
      </c>
      <c r="S192" s="50">
        <v>0.28000000000000003</v>
      </c>
      <c r="T192" s="26">
        <v>413</v>
      </c>
      <c r="U192" s="26">
        <v>315</v>
      </c>
      <c r="V192" s="50">
        <v>0.31111111111111112</v>
      </c>
      <c r="W192" s="26">
        <v>639</v>
      </c>
      <c r="X192" s="26">
        <v>605</v>
      </c>
      <c r="Y192" s="50">
        <v>5.6198347107438096E-2</v>
      </c>
      <c r="Z192" s="32">
        <v>0.39258555133079848</v>
      </c>
      <c r="AA192" s="32">
        <v>0.34239130434782611</v>
      </c>
      <c r="AB192" s="50">
        <v>0.14659907055344301</v>
      </c>
      <c r="AC192" s="26">
        <v>2</v>
      </c>
      <c r="AD192" s="26">
        <v>1</v>
      </c>
      <c r="AE192" s="50">
        <v>1</v>
      </c>
      <c r="AF192" s="26">
        <v>128</v>
      </c>
      <c r="AG192" s="26">
        <v>96</v>
      </c>
      <c r="AH192" s="50">
        <v>0.33333333333333326</v>
      </c>
      <c r="AI192" s="26">
        <v>80</v>
      </c>
      <c r="AJ192" s="26">
        <v>68</v>
      </c>
      <c r="AK192" s="50">
        <v>0.17647058823529416</v>
      </c>
      <c r="AL192" s="26">
        <v>200</v>
      </c>
      <c r="AM192" s="26">
        <v>204</v>
      </c>
      <c r="AN192" s="50">
        <v>-1.9607843137254943E-2</v>
      </c>
    </row>
    <row r="193" spans="1:40" s="37" customFormat="1" ht="13.9" customHeight="1">
      <c r="A193" s="25">
        <v>18</v>
      </c>
      <c r="B193" s="41" t="s">
        <v>134</v>
      </c>
      <c r="C193" s="25">
        <v>1805</v>
      </c>
      <c r="D193" s="24" t="s">
        <v>63</v>
      </c>
      <c r="E193" s="26">
        <v>920</v>
      </c>
      <c r="F193" s="26">
        <v>835</v>
      </c>
      <c r="G193" s="50">
        <v>0.10179640718562877</v>
      </c>
      <c r="H193" s="26">
        <v>687</v>
      </c>
      <c r="I193" s="26">
        <v>550</v>
      </c>
      <c r="J193" s="50">
        <v>0.24909090909090903</v>
      </c>
      <c r="K193" s="32">
        <v>1.3391557496360991</v>
      </c>
      <c r="L193" s="32">
        <v>1.5181818181818181</v>
      </c>
      <c r="M193" s="50">
        <v>-0.11792136251514429</v>
      </c>
      <c r="N193" s="26">
        <v>990</v>
      </c>
      <c r="O193" s="26">
        <v>927</v>
      </c>
      <c r="P193" s="50">
        <v>6.7961165048543659E-2</v>
      </c>
      <c r="Q193" s="26">
        <v>129</v>
      </c>
      <c r="R193" s="26">
        <v>138</v>
      </c>
      <c r="S193" s="50">
        <v>-6.5217391304347783E-2</v>
      </c>
      <c r="T193" s="26">
        <v>310</v>
      </c>
      <c r="U193" s="26">
        <v>255</v>
      </c>
      <c r="V193" s="50">
        <v>0.21568627450980382</v>
      </c>
      <c r="W193" s="26">
        <v>470</v>
      </c>
      <c r="X193" s="26">
        <v>385</v>
      </c>
      <c r="Y193" s="50">
        <v>0.22077922077922074</v>
      </c>
      <c r="Z193" s="32">
        <v>0.39743589743589741</v>
      </c>
      <c r="AA193" s="32">
        <v>0.3984375</v>
      </c>
      <c r="AB193" s="50">
        <v>-2.51382604323791E-3</v>
      </c>
      <c r="AC193" s="26">
        <v>10</v>
      </c>
      <c r="AD193" s="26">
        <v>2</v>
      </c>
      <c r="AE193" s="50">
        <v>4</v>
      </c>
      <c r="AF193" s="26">
        <v>49</v>
      </c>
      <c r="AG193" s="26">
        <v>42</v>
      </c>
      <c r="AH193" s="50">
        <v>0.16666666666666674</v>
      </c>
      <c r="AI193" s="26">
        <v>70</v>
      </c>
      <c r="AJ193" s="26">
        <v>64</v>
      </c>
      <c r="AK193" s="50">
        <v>9.375E-2</v>
      </c>
      <c r="AL193" s="26">
        <v>343</v>
      </c>
      <c r="AM193" s="26">
        <v>253</v>
      </c>
      <c r="AN193" s="50">
        <v>0.35573122529644263</v>
      </c>
    </row>
    <row r="194" spans="1:40" s="37" customFormat="1" ht="13.9" customHeight="1">
      <c r="A194" s="25">
        <v>18</v>
      </c>
      <c r="B194" s="41" t="s">
        <v>134</v>
      </c>
      <c r="C194" s="25">
        <v>1806</v>
      </c>
      <c r="D194" s="24" t="s">
        <v>64</v>
      </c>
      <c r="E194" s="26">
        <v>761</v>
      </c>
      <c r="F194" s="26">
        <v>904</v>
      </c>
      <c r="G194" s="50">
        <v>-0.1581858407079646</v>
      </c>
      <c r="H194" s="26">
        <v>973</v>
      </c>
      <c r="I194" s="26">
        <v>732</v>
      </c>
      <c r="J194" s="50">
        <v>0.32923497267759561</v>
      </c>
      <c r="K194" s="32">
        <v>0.78211716341212745</v>
      </c>
      <c r="L194" s="32">
        <v>1.2349726775956285</v>
      </c>
      <c r="M194" s="50">
        <v>-0.36669273936097646</v>
      </c>
      <c r="N194" s="26">
        <v>831</v>
      </c>
      <c r="O194" s="26">
        <v>1100</v>
      </c>
      <c r="P194" s="50">
        <v>-0.24454545454545451</v>
      </c>
      <c r="Q194" s="26">
        <v>177</v>
      </c>
      <c r="R194" s="26">
        <v>155</v>
      </c>
      <c r="S194" s="50">
        <v>0.14193548387096766</v>
      </c>
      <c r="T194" s="26">
        <v>466</v>
      </c>
      <c r="U194" s="26">
        <v>298</v>
      </c>
      <c r="V194" s="50">
        <v>0.56375838926174504</v>
      </c>
      <c r="W194" s="26">
        <v>739</v>
      </c>
      <c r="X194" s="26">
        <v>438</v>
      </c>
      <c r="Y194" s="50">
        <v>0.68721461187214605</v>
      </c>
      <c r="Z194" s="32">
        <v>0.38672199170124483</v>
      </c>
      <c r="AA194" s="32">
        <v>0.40489130434782611</v>
      </c>
      <c r="AB194" s="50">
        <v>-4.4874543986187287E-2</v>
      </c>
      <c r="AC194" s="26">
        <v>7</v>
      </c>
      <c r="AD194" s="26">
        <v>1</v>
      </c>
      <c r="AE194" s="50">
        <v>6</v>
      </c>
      <c r="AF194" s="26">
        <v>167</v>
      </c>
      <c r="AG194" s="26">
        <v>93</v>
      </c>
      <c r="AH194" s="50">
        <v>0.79569892473118276</v>
      </c>
      <c r="AI194" s="26">
        <v>52</v>
      </c>
      <c r="AJ194" s="26">
        <v>36</v>
      </c>
      <c r="AK194" s="50">
        <v>0.44444444444444442</v>
      </c>
      <c r="AL194" s="26">
        <v>475</v>
      </c>
      <c r="AM194" s="26">
        <v>240</v>
      </c>
      <c r="AN194" s="50">
        <v>0.97916666666666674</v>
      </c>
    </row>
    <row r="195" spans="1:40" s="37" customFormat="1" ht="13.9" customHeight="1">
      <c r="A195" s="25">
        <v>18</v>
      </c>
      <c r="B195" s="41" t="s">
        <v>134</v>
      </c>
      <c r="C195" s="25">
        <v>1807</v>
      </c>
      <c r="D195" s="24" t="s">
        <v>135</v>
      </c>
      <c r="E195" s="26">
        <v>421</v>
      </c>
      <c r="F195" s="26">
        <v>434</v>
      </c>
      <c r="G195" s="50">
        <v>-2.9953917050691281E-2</v>
      </c>
      <c r="H195" s="26">
        <v>387</v>
      </c>
      <c r="I195" s="26">
        <v>411</v>
      </c>
      <c r="J195" s="50">
        <v>-5.8394160583941646E-2</v>
      </c>
      <c r="K195" s="32">
        <v>1.0878552971576227</v>
      </c>
      <c r="L195" s="32">
        <v>1.0559610705596107</v>
      </c>
      <c r="M195" s="50">
        <v>3.0203979566320038E-2</v>
      </c>
      <c r="N195" s="26">
        <v>457</v>
      </c>
      <c r="O195" s="26">
        <v>472</v>
      </c>
      <c r="P195" s="50">
        <v>-3.1779661016949179E-2</v>
      </c>
      <c r="Q195" s="26">
        <v>160</v>
      </c>
      <c r="R195" s="26">
        <v>160</v>
      </c>
      <c r="S195" s="50">
        <v>0</v>
      </c>
      <c r="T195" s="26">
        <v>306</v>
      </c>
      <c r="U195" s="26">
        <v>250</v>
      </c>
      <c r="V195" s="50">
        <v>0.22399999999999998</v>
      </c>
      <c r="W195" s="26">
        <v>186</v>
      </c>
      <c r="X195" s="26">
        <v>242</v>
      </c>
      <c r="Y195" s="50">
        <v>-0.23140495867768596</v>
      </c>
      <c r="Z195" s="32">
        <v>0.62195121951219512</v>
      </c>
      <c r="AA195" s="32">
        <v>0.50813008130081305</v>
      </c>
      <c r="AB195" s="50">
        <v>0.22399999999999998</v>
      </c>
      <c r="AC195" s="26">
        <v>0</v>
      </c>
      <c r="AD195" s="26">
        <v>2</v>
      </c>
      <c r="AE195" s="50">
        <v>-1</v>
      </c>
      <c r="AF195" s="26">
        <v>123</v>
      </c>
      <c r="AG195" s="26">
        <v>65</v>
      </c>
      <c r="AH195" s="50">
        <v>0.89230769230769225</v>
      </c>
      <c r="AI195" s="26">
        <v>91</v>
      </c>
      <c r="AJ195" s="26">
        <v>70</v>
      </c>
      <c r="AK195" s="50">
        <v>0.30000000000000004</v>
      </c>
      <c r="AL195" s="26">
        <v>139</v>
      </c>
      <c r="AM195" s="26">
        <v>176</v>
      </c>
      <c r="AN195" s="50">
        <v>-0.21022727272727271</v>
      </c>
    </row>
    <row r="196" spans="1:40" s="37" customFormat="1" ht="13.9" customHeight="1">
      <c r="A196" s="25">
        <v>18</v>
      </c>
      <c r="B196" s="41" t="s">
        <v>134</v>
      </c>
      <c r="C196" s="25">
        <v>1808</v>
      </c>
      <c r="D196" s="49" t="s">
        <v>238</v>
      </c>
      <c r="E196" s="26">
        <v>222</v>
      </c>
      <c r="F196" s="26">
        <v>234</v>
      </c>
      <c r="G196" s="50">
        <v>-5.1282051282051322E-2</v>
      </c>
      <c r="H196" s="26">
        <v>288</v>
      </c>
      <c r="I196" s="26">
        <v>147</v>
      </c>
      <c r="J196" s="50">
        <v>0.95918367346938771</v>
      </c>
      <c r="K196" s="32">
        <v>0.77083333333333337</v>
      </c>
      <c r="L196" s="32">
        <v>1.5918367346938775</v>
      </c>
      <c r="M196" s="50">
        <v>-0.51575854700854706</v>
      </c>
      <c r="N196" s="26">
        <v>219</v>
      </c>
      <c r="O196" s="26">
        <v>247</v>
      </c>
      <c r="P196" s="50">
        <v>-0.11336032388663964</v>
      </c>
      <c r="Q196" s="26">
        <v>704</v>
      </c>
      <c r="R196" s="26">
        <v>549</v>
      </c>
      <c r="S196" s="50">
        <v>0.2823315118397085</v>
      </c>
      <c r="T196" s="26">
        <v>236</v>
      </c>
      <c r="U196" s="26">
        <v>115</v>
      </c>
      <c r="V196" s="50">
        <v>1.0521739130434784</v>
      </c>
      <c r="W196" s="26">
        <v>120</v>
      </c>
      <c r="X196" s="26">
        <v>73</v>
      </c>
      <c r="Y196" s="50">
        <v>0.64383561643835607</v>
      </c>
      <c r="Z196" s="32">
        <v>0.6629213483146067</v>
      </c>
      <c r="AA196" s="32">
        <v>0.61170212765957444</v>
      </c>
      <c r="AB196" s="50">
        <v>8.3732291157791794E-2</v>
      </c>
      <c r="AC196" s="26">
        <v>12</v>
      </c>
      <c r="AD196" s="26">
        <v>8</v>
      </c>
      <c r="AE196" s="50">
        <v>0.5</v>
      </c>
      <c r="AF196" s="26">
        <v>211</v>
      </c>
      <c r="AG196" s="26">
        <v>95</v>
      </c>
      <c r="AH196" s="50">
        <v>1.2210526315789472</v>
      </c>
      <c r="AI196" s="26">
        <v>7</v>
      </c>
      <c r="AJ196" s="26">
        <v>1</v>
      </c>
      <c r="AK196" s="50">
        <v>6</v>
      </c>
      <c r="AL196" s="26">
        <v>99</v>
      </c>
      <c r="AM196" s="26">
        <v>53</v>
      </c>
      <c r="AN196" s="50">
        <v>0.86792452830188682</v>
      </c>
    </row>
    <row r="197" spans="1:40" s="37" customFormat="1" ht="13.9" customHeight="1">
      <c r="A197" s="28">
        <v>18</v>
      </c>
      <c r="B197" s="40" t="s">
        <v>204</v>
      </c>
      <c r="C197" s="28"/>
      <c r="D197" s="29"/>
      <c r="E197" s="30">
        <v>10625</v>
      </c>
      <c r="F197" s="30">
        <v>10741</v>
      </c>
      <c r="G197" s="50">
        <v>-1.0799739316637136E-2</v>
      </c>
      <c r="H197" s="30">
        <v>10557</v>
      </c>
      <c r="I197" s="30">
        <v>8587</v>
      </c>
      <c r="J197" s="50">
        <v>0.2294165599161524</v>
      </c>
      <c r="K197" s="31">
        <v>1.0064412238325282</v>
      </c>
      <c r="L197" s="31">
        <v>1.250844299522534</v>
      </c>
      <c r="M197" s="50">
        <v>-0.19539048607672282</v>
      </c>
      <c r="N197" s="30">
        <v>11247</v>
      </c>
      <c r="O197" s="30">
        <v>11586</v>
      </c>
      <c r="P197" s="50">
        <v>-2.9259451061626085E-2</v>
      </c>
      <c r="Q197" s="30">
        <v>217</v>
      </c>
      <c r="R197" s="30">
        <v>154</v>
      </c>
      <c r="S197" s="50">
        <v>0.40909090909090917</v>
      </c>
      <c r="T197" s="30">
        <v>4444</v>
      </c>
      <c r="U197" s="30">
        <v>3004</v>
      </c>
      <c r="V197" s="50">
        <v>0.47936085219707048</v>
      </c>
      <c r="W197" s="30">
        <v>7593</v>
      </c>
      <c r="X197" s="30">
        <v>6755</v>
      </c>
      <c r="Y197" s="50">
        <v>0.12405625462620273</v>
      </c>
      <c r="Z197" s="31">
        <v>0.36919498213840657</v>
      </c>
      <c r="AA197" s="31">
        <v>0.3078184240188544</v>
      </c>
      <c r="AB197" s="50">
        <v>0.19939208744630821</v>
      </c>
      <c r="AC197" s="30">
        <v>85</v>
      </c>
      <c r="AD197" s="30">
        <v>48</v>
      </c>
      <c r="AE197" s="50">
        <v>0.77083333333333326</v>
      </c>
      <c r="AF197" s="30">
        <v>2100</v>
      </c>
      <c r="AG197" s="30">
        <v>1249</v>
      </c>
      <c r="AH197" s="50">
        <v>0.6813450760608486</v>
      </c>
      <c r="AI197" s="30">
        <v>686</v>
      </c>
      <c r="AJ197" s="30">
        <v>512</v>
      </c>
      <c r="AK197" s="50">
        <v>0.33984375</v>
      </c>
      <c r="AL197" s="30">
        <v>5631</v>
      </c>
      <c r="AM197" s="30">
        <v>5219</v>
      </c>
      <c r="AN197" s="50">
        <v>7.8942326116114181E-2</v>
      </c>
    </row>
    <row r="198" spans="1:40" s="37" customFormat="1" ht="13.9" customHeight="1">
      <c r="A198" s="25">
        <v>19</v>
      </c>
      <c r="B198" s="41" t="s">
        <v>136</v>
      </c>
      <c r="C198" s="25">
        <v>19</v>
      </c>
      <c r="D198" s="24" t="s">
        <v>65</v>
      </c>
      <c r="E198" s="26">
        <v>26</v>
      </c>
      <c r="F198" s="26">
        <v>362</v>
      </c>
      <c r="G198" s="50">
        <v>-0.92817679558011046</v>
      </c>
      <c r="H198" s="26">
        <v>108</v>
      </c>
      <c r="I198" s="26">
        <v>203</v>
      </c>
      <c r="J198" s="50">
        <v>-0.46798029556650245</v>
      </c>
      <c r="K198" s="32">
        <v>0.24074074074074073</v>
      </c>
      <c r="L198" s="32">
        <v>1.7832512315270936</v>
      </c>
      <c r="M198" s="50">
        <v>-0.86499897687742999</v>
      </c>
      <c r="N198" s="26">
        <v>5</v>
      </c>
      <c r="O198" s="26">
        <v>131</v>
      </c>
      <c r="P198" s="50">
        <v>-0.96183206106870234</v>
      </c>
      <c r="Q198" s="26">
        <v>349</v>
      </c>
      <c r="R198" s="26">
        <v>406</v>
      </c>
      <c r="S198" s="50">
        <v>-0.14039408866995073</v>
      </c>
      <c r="T198" s="26">
        <v>15</v>
      </c>
      <c r="U198" s="26">
        <v>68</v>
      </c>
      <c r="V198" s="50">
        <v>-0.77941176470588236</v>
      </c>
      <c r="W198" s="26">
        <v>59</v>
      </c>
      <c r="X198" s="26">
        <v>177</v>
      </c>
      <c r="Y198" s="50">
        <v>-0.66666666666666674</v>
      </c>
      <c r="Z198" s="32">
        <v>0.20270270270270271</v>
      </c>
      <c r="AA198" s="32">
        <v>0.27755102040816326</v>
      </c>
      <c r="AB198" s="50">
        <v>-0.26967408585055641</v>
      </c>
      <c r="AC198" s="26">
        <v>1</v>
      </c>
      <c r="AD198" s="26">
        <v>2</v>
      </c>
      <c r="AE198" s="50">
        <v>-0.5</v>
      </c>
      <c r="AF198" s="26">
        <v>13</v>
      </c>
      <c r="AG198" s="26">
        <v>56</v>
      </c>
      <c r="AH198" s="50">
        <v>-0.76785714285714279</v>
      </c>
      <c r="AI198" s="26">
        <v>0</v>
      </c>
      <c r="AJ198" s="26">
        <v>5</v>
      </c>
      <c r="AK198" s="50">
        <v>-1</v>
      </c>
      <c r="AL198" s="26">
        <v>38</v>
      </c>
      <c r="AM198" s="26">
        <v>167</v>
      </c>
      <c r="AN198" s="50">
        <v>-0.77245508982035926</v>
      </c>
    </row>
    <row r="199" spans="1:40" s="37" customFormat="1" ht="13.9" customHeight="1">
      <c r="A199" s="25">
        <v>19</v>
      </c>
      <c r="B199" s="41" t="s">
        <v>136</v>
      </c>
      <c r="C199" s="25">
        <v>1901</v>
      </c>
      <c r="D199" s="24" t="s">
        <v>66</v>
      </c>
      <c r="E199" s="26">
        <v>7428</v>
      </c>
      <c r="F199" s="26">
        <v>7200</v>
      </c>
      <c r="G199" s="50">
        <v>3.1666666666666732E-2</v>
      </c>
      <c r="H199" s="26">
        <v>7802</v>
      </c>
      <c r="I199" s="26">
        <v>7693</v>
      </c>
      <c r="J199" s="50">
        <v>1.4168724814766609E-2</v>
      </c>
      <c r="K199" s="32">
        <v>0.95206357344270698</v>
      </c>
      <c r="L199" s="32">
        <v>0.93591576758091777</v>
      </c>
      <c r="M199" s="50">
        <v>1.7253482013158905E-2</v>
      </c>
      <c r="N199" s="26">
        <v>7173</v>
      </c>
      <c r="O199" s="26">
        <v>7163</v>
      </c>
      <c r="P199" s="50">
        <v>1.396063102052203E-3</v>
      </c>
      <c r="Q199" s="26">
        <v>120</v>
      </c>
      <c r="R199" s="26">
        <v>121</v>
      </c>
      <c r="S199" s="50">
        <v>-8.2644628099173278E-3</v>
      </c>
      <c r="T199" s="26">
        <v>1903</v>
      </c>
      <c r="U199" s="26">
        <v>1756</v>
      </c>
      <c r="V199" s="50">
        <v>8.3712984054669759E-2</v>
      </c>
      <c r="W199" s="26">
        <v>6894</v>
      </c>
      <c r="X199" s="26">
        <v>6830</v>
      </c>
      <c r="Y199" s="50">
        <v>9.3704245973644795E-3</v>
      </c>
      <c r="Z199" s="32">
        <v>0.21632374673184041</v>
      </c>
      <c r="AA199" s="32">
        <v>0.20451898439319824</v>
      </c>
      <c r="AB199" s="50">
        <v>5.771964091092352E-2</v>
      </c>
      <c r="AC199" s="26">
        <v>36</v>
      </c>
      <c r="AD199" s="26">
        <v>43</v>
      </c>
      <c r="AE199" s="50">
        <v>-0.16279069767441856</v>
      </c>
      <c r="AF199" s="26">
        <v>619</v>
      </c>
      <c r="AG199" s="26">
        <v>696</v>
      </c>
      <c r="AH199" s="50">
        <v>-0.11063218390804597</v>
      </c>
      <c r="AI199" s="26">
        <v>324</v>
      </c>
      <c r="AJ199" s="26">
        <v>325</v>
      </c>
      <c r="AK199" s="50">
        <v>-3.0769230769230882E-3</v>
      </c>
      <c r="AL199" s="26">
        <v>6052</v>
      </c>
      <c r="AM199" s="26">
        <v>6079</v>
      </c>
      <c r="AN199" s="50">
        <v>-4.441519986839948E-3</v>
      </c>
    </row>
    <row r="200" spans="1:40" s="37" customFormat="1" ht="13.9" customHeight="1">
      <c r="A200" s="51">
        <v>19</v>
      </c>
      <c r="B200" s="49" t="s">
        <v>136</v>
      </c>
      <c r="C200" s="51">
        <v>1902</v>
      </c>
      <c r="D200" s="49" t="s">
        <v>216</v>
      </c>
      <c r="E200" s="26">
        <v>3</v>
      </c>
      <c r="F200" s="26" t="s">
        <v>206</v>
      </c>
      <c r="G200" s="50" t="s">
        <v>206</v>
      </c>
      <c r="H200" s="26">
        <v>1</v>
      </c>
      <c r="I200" s="26" t="s">
        <v>206</v>
      </c>
      <c r="J200" s="50" t="s">
        <v>206</v>
      </c>
      <c r="K200" s="32">
        <v>3</v>
      </c>
      <c r="L200" s="32" t="s">
        <v>206</v>
      </c>
      <c r="M200" s="50" t="s">
        <v>206</v>
      </c>
      <c r="N200" s="26">
        <v>3</v>
      </c>
      <c r="O200" s="26" t="s">
        <v>206</v>
      </c>
      <c r="P200" s="50" t="s">
        <v>206</v>
      </c>
      <c r="Q200" s="26">
        <v>0</v>
      </c>
      <c r="R200" s="26" t="s">
        <v>206</v>
      </c>
      <c r="S200" s="50" t="s">
        <v>206</v>
      </c>
      <c r="T200" s="26">
        <v>0</v>
      </c>
      <c r="U200" s="26" t="s">
        <v>206</v>
      </c>
      <c r="V200" s="50" t="s">
        <v>206</v>
      </c>
      <c r="W200" s="26">
        <v>0</v>
      </c>
      <c r="X200" s="26" t="s">
        <v>206</v>
      </c>
      <c r="Y200" s="50" t="s">
        <v>206</v>
      </c>
      <c r="Z200" s="26" t="s">
        <v>206</v>
      </c>
      <c r="AA200" s="26" t="s">
        <v>206</v>
      </c>
      <c r="AB200" s="50" t="s">
        <v>206</v>
      </c>
      <c r="AC200" s="26">
        <v>0</v>
      </c>
      <c r="AD200" s="26" t="s">
        <v>206</v>
      </c>
      <c r="AE200" s="50" t="s">
        <v>206</v>
      </c>
      <c r="AF200" s="26">
        <v>0</v>
      </c>
      <c r="AG200" s="26" t="s">
        <v>206</v>
      </c>
      <c r="AH200" s="50" t="s">
        <v>206</v>
      </c>
      <c r="AI200" s="26">
        <v>0</v>
      </c>
      <c r="AJ200" s="26" t="s">
        <v>206</v>
      </c>
      <c r="AK200" s="50" t="s">
        <v>206</v>
      </c>
      <c r="AL200" s="26">
        <v>0</v>
      </c>
      <c r="AM200" s="26" t="s">
        <v>206</v>
      </c>
      <c r="AN200" s="50" t="s">
        <v>206</v>
      </c>
    </row>
    <row r="201" spans="1:40" s="37" customFormat="1" ht="13.9" customHeight="1">
      <c r="A201" s="25">
        <v>19</v>
      </c>
      <c r="B201" s="41" t="s">
        <v>136</v>
      </c>
      <c r="C201" s="25">
        <v>1903</v>
      </c>
      <c r="D201" s="24" t="s">
        <v>241</v>
      </c>
      <c r="E201" s="26">
        <v>681</v>
      </c>
      <c r="F201" s="26" t="s">
        <v>206</v>
      </c>
      <c r="G201" s="50" t="s">
        <v>206</v>
      </c>
      <c r="H201" s="26">
        <v>357</v>
      </c>
      <c r="I201" s="26" t="s">
        <v>206</v>
      </c>
      <c r="J201" s="50" t="s">
        <v>206</v>
      </c>
      <c r="K201" s="32">
        <v>1.9075630252100841</v>
      </c>
      <c r="L201" s="32" t="s">
        <v>206</v>
      </c>
      <c r="M201" s="50" t="s">
        <v>206</v>
      </c>
      <c r="N201" s="26">
        <v>546</v>
      </c>
      <c r="O201" s="26" t="s">
        <v>206</v>
      </c>
      <c r="P201" s="50" t="s">
        <v>206</v>
      </c>
      <c r="Q201" s="26">
        <v>370</v>
      </c>
      <c r="R201" s="26" t="s">
        <v>206</v>
      </c>
      <c r="S201" s="50" t="s">
        <v>206</v>
      </c>
      <c r="T201" s="26">
        <v>327</v>
      </c>
      <c r="U201" s="26" t="s">
        <v>206</v>
      </c>
      <c r="V201" s="50" t="s">
        <v>206</v>
      </c>
      <c r="W201" s="26">
        <v>319</v>
      </c>
      <c r="X201" s="26" t="s">
        <v>206</v>
      </c>
      <c r="Y201" s="50" t="s">
        <v>206</v>
      </c>
      <c r="Z201" s="32">
        <v>0.50619195046439625</v>
      </c>
      <c r="AA201" s="32" t="s">
        <v>206</v>
      </c>
      <c r="AB201" s="50" t="s">
        <v>206</v>
      </c>
      <c r="AC201" s="26">
        <v>20</v>
      </c>
      <c r="AD201" s="26" t="s">
        <v>206</v>
      </c>
      <c r="AE201" s="50" t="s">
        <v>206</v>
      </c>
      <c r="AF201" s="26">
        <v>198</v>
      </c>
      <c r="AG201" s="26" t="s">
        <v>206</v>
      </c>
      <c r="AH201" s="50" t="s">
        <v>206</v>
      </c>
      <c r="AI201" s="26">
        <v>17</v>
      </c>
      <c r="AJ201" s="26" t="s">
        <v>206</v>
      </c>
      <c r="AK201" s="50" t="s">
        <v>206</v>
      </c>
      <c r="AL201" s="26">
        <v>256</v>
      </c>
      <c r="AM201" s="26" t="s">
        <v>206</v>
      </c>
      <c r="AN201" s="50" t="s">
        <v>206</v>
      </c>
    </row>
    <row r="202" spans="1:40" s="37" customFormat="1" ht="13.9" customHeight="1">
      <c r="A202" s="28">
        <v>19</v>
      </c>
      <c r="B202" s="40" t="s">
        <v>179</v>
      </c>
      <c r="C202" s="28"/>
      <c r="D202" s="29"/>
      <c r="E202" s="30">
        <v>8138</v>
      </c>
      <c r="F202" s="30">
        <v>7562</v>
      </c>
      <c r="G202" s="50">
        <v>7.6170325310764397E-2</v>
      </c>
      <c r="H202" s="30">
        <v>8268</v>
      </c>
      <c r="I202" s="30">
        <v>7896</v>
      </c>
      <c r="J202" s="50">
        <v>4.7112462006078992E-2</v>
      </c>
      <c r="K202" s="31">
        <v>0.98427672955974843</v>
      </c>
      <c r="L202" s="31">
        <v>0.95770010131712258</v>
      </c>
      <c r="M202" s="50">
        <v>2.7750470325809795E-2</v>
      </c>
      <c r="N202" s="30">
        <v>7727</v>
      </c>
      <c r="O202" s="30">
        <v>7294</v>
      </c>
      <c r="P202" s="50">
        <v>5.9363860707430716E-2</v>
      </c>
      <c r="Q202" s="30">
        <v>139</v>
      </c>
      <c r="R202" s="30">
        <v>129</v>
      </c>
      <c r="S202" s="50">
        <v>7.7519379844961156E-2</v>
      </c>
      <c r="T202" s="30">
        <v>2245</v>
      </c>
      <c r="U202" s="30">
        <v>1824</v>
      </c>
      <c r="V202" s="50">
        <v>0.23081140350877183</v>
      </c>
      <c r="W202" s="30">
        <v>7272</v>
      </c>
      <c r="X202" s="30">
        <v>7007</v>
      </c>
      <c r="Y202" s="50">
        <v>3.7819323533609284E-2</v>
      </c>
      <c r="Z202" s="32">
        <v>0.23589366396973838</v>
      </c>
      <c r="AA202" s="32">
        <v>0.20654512512739215</v>
      </c>
      <c r="AB202" s="50">
        <v>0.14209262418681989</v>
      </c>
      <c r="AC202" s="30">
        <v>57</v>
      </c>
      <c r="AD202" s="30">
        <v>45</v>
      </c>
      <c r="AE202" s="50">
        <v>0.26666666666666661</v>
      </c>
      <c r="AF202" s="30">
        <v>830</v>
      </c>
      <c r="AG202" s="30">
        <v>752</v>
      </c>
      <c r="AH202" s="50">
        <v>0.10372340425531923</v>
      </c>
      <c r="AI202" s="30">
        <v>341</v>
      </c>
      <c r="AJ202" s="30">
        <v>330</v>
      </c>
      <c r="AK202" s="50">
        <v>3.3333333333333437E-2</v>
      </c>
      <c r="AL202" s="30">
        <v>6346</v>
      </c>
      <c r="AM202" s="30">
        <v>6246</v>
      </c>
      <c r="AN202" s="50">
        <v>1.6010246557796926E-2</v>
      </c>
    </row>
    <row r="203" spans="1:40" s="37" customFormat="1" ht="13.9" customHeight="1">
      <c r="A203" s="25">
        <v>20</v>
      </c>
      <c r="B203" s="41" t="s">
        <v>97</v>
      </c>
      <c r="C203" s="25">
        <v>20</v>
      </c>
      <c r="D203" s="24" t="s">
        <v>137</v>
      </c>
      <c r="E203" s="26">
        <v>7</v>
      </c>
      <c r="F203" s="26">
        <v>1</v>
      </c>
      <c r="G203" s="50">
        <v>6</v>
      </c>
      <c r="H203" s="26">
        <v>12</v>
      </c>
      <c r="I203" s="26">
        <v>20</v>
      </c>
      <c r="J203" s="50">
        <v>-0.4</v>
      </c>
      <c r="K203" s="32">
        <v>0.58333333333333337</v>
      </c>
      <c r="L203" s="32">
        <v>0.05</v>
      </c>
      <c r="M203" s="50">
        <v>10.666666666666666</v>
      </c>
      <c r="N203" s="26">
        <v>7</v>
      </c>
      <c r="O203" s="26">
        <v>1</v>
      </c>
      <c r="P203" s="50">
        <v>6</v>
      </c>
      <c r="Q203" s="26">
        <v>1769</v>
      </c>
      <c r="R203" s="26">
        <v>1574</v>
      </c>
      <c r="S203" s="50">
        <v>0.1238881829733165</v>
      </c>
      <c r="T203" s="26">
        <v>1</v>
      </c>
      <c r="U203" s="26" t="s">
        <v>206</v>
      </c>
      <c r="V203" s="50" t="s">
        <v>206</v>
      </c>
      <c r="W203" s="26">
        <v>10</v>
      </c>
      <c r="X203" s="26">
        <v>19</v>
      </c>
      <c r="Y203" s="50">
        <v>-0.47368421052631582</v>
      </c>
      <c r="Z203" s="26">
        <v>9.0909090909090912E-2</v>
      </c>
      <c r="AA203" s="26" t="s">
        <v>206</v>
      </c>
      <c r="AB203" s="50" t="s">
        <v>206</v>
      </c>
      <c r="AC203" s="26">
        <v>0</v>
      </c>
      <c r="AD203" s="26" t="s">
        <v>206</v>
      </c>
      <c r="AE203" s="50" t="s">
        <v>206</v>
      </c>
      <c r="AF203" s="26">
        <v>0</v>
      </c>
      <c r="AG203" s="26" t="s">
        <v>206</v>
      </c>
      <c r="AH203" s="50" t="s">
        <v>206</v>
      </c>
      <c r="AI203" s="26">
        <v>0</v>
      </c>
      <c r="AJ203" s="26" t="s">
        <v>206</v>
      </c>
      <c r="AK203" s="50" t="s">
        <v>206</v>
      </c>
      <c r="AL203" s="26">
        <v>10</v>
      </c>
      <c r="AM203" s="26">
        <v>18</v>
      </c>
      <c r="AN203" s="50">
        <v>-0.44444444444444442</v>
      </c>
    </row>
    <row r="204" spans="1:40" s="37" customFormat="1" ht="13.9" customHeight="1">
      <c r="A204" s="25">
        <v>20</v>
      </c>
      <c r="B204" s="41" t="s">
        <v>97</v>
      </c>
      <c r="C204" s="25">
        <v>804</v>
      </c>
      <c r="D204" s="24" t="s">
        <v>25</v>
      </c>
      <c r="E204" s="26">
        <v>7705</v>
      </c>
      <c r="F204" s="26">
        <v>7840</v>
      </c>
      <c r="G204" s="50">
        <v>-1.7219387755102011E-2</v>
      </c>
      <c r="H204" s="26">
        <v>7050</v>
      </c>
      <c r="I204" s="26">
        <v>5931</v>
      </c>
      <c r="J204" s="50">
        <v>0.18866970156803231</v>
      </c>
      <c r="K204" s="32">
        <v>1.0929078014184397</v>
      </c>
      <c r="L204" s="32">
        <v>1.3218681503962233</v>
      </c>
      <c r="M204" s="50">
        <v>-0.1732096721667391</v>
      </c>
      <c r="N204" s="26">
        <v>8285</v>
      </c>
      <c r="O204" s="26">
        <v>8408</v>
      </c>
      <c r="P204" s="50">
        <v>-1.4628924833491874E-2</v>
      </c>
      <c r="Q204" s="26">
        <v>178</v>
      </c>
      <c r="R204" s="26">
        <v>169</v>
      </c>
      <c r="S204" s="50">
        <v>5.3254437869822535E-2</v>
      </c>
      <c r="T204" s="26">
        <v>2075</v>
      </c>
      <c r="U204" s="26">
        <v>1827</v>
      </c>
      <c r="V204" s="50">
        <v>0.1357416529830322</v>
      </c>
      <c r="W204" s="26">
        <v>6097</v>
      </c>
      <c r="X204" s="26">
        <v>4542</v>
      </c>
      <c r="Y204" s="50">
        <v>0.3423601937472478</v>
      </c>
      <c r="Z204" s="32">
        <v>0.25391581008321096</v>
      </c>
      <c r="AA204" s="32">
        <v>0.28685821950070656</v>
      </c>
      <c r="AB204" s="50">
        <v>-0.11483864563767354</v>
      </c>
      <c r="AC204" s="26">
        <v>105</v>
      </c>
      <c r="AD204" s="26">
        <v>91</v>
      </c>
      <c r="AE204" s="50">
        <v>0.15384615384615374</v>
      </c>
      <c r="AF204" s="26">
        <v>528</v>
      </c>
      <c r="AG204" s="26">
        <v>459</v>
      </c>
      <c r="AH204" s="50">
        <v>0.15032679738562083</v>
      </c>
      <c r="AI204" s="26">
        <v>241</v>
      </c>
      <c r="AJ204" s="26">
        <v>193</v>
      </c>
      <c r="AK204" s="50">
        <v>0.24870466321243523</v>
      </c>
      <c r="AL204" s="26">
        <v>5523</v>
      </c>
      <c r="AM204" s="26">
        <v>4029</v>
      </c>
      <c r="AN204" s="50">
        <v>0.37081161578555477</v>
      </c>
    </row>
    <row r="205" spans="1:40" s="37" customFormat="1" ht="13.9" customHeight="1">
      <c r="A205" s="25">
        <v>20</v>
      </c>
      <c r="B205" s="41" t="s">
        <v>97</v>
      </c>
      <c r="C205" s="25">
        <v>808</v>
      </c>
      <c r="D205" s="24" t="s">
        <v>29</v>
      </c>
      <c r="E205" s="26">
        <v>1845</v>
      </c>
      <c r="F205" s="26">
        <v>1638</v>
      </c>
      <c r="G205" s="50">
        <v>0.12637362637362637</v>
      </c>
      <c r="H205" s="26">
        <v>1713</v>
      </c>
      <c r="I205" s="26">
        <v>1538</v>
      </c>
      <c r="J205" s="50">
        <v>0.11378413524057218</v>
      </c>
      <c r="K205" s="32">
        <v>1.0770577933450087</v>
      </c>
      <c r="L205" s="32">
        <v>1.0650195058517555</v>
      </c>
      <c r="M205" s="50">
        <v>1.1303349306851951E-2</v>
      </c>
      <c r="N205" s="26">
        <v>2045</v>
      </c>
      <c r="O205" s="26">
        <v>1770</v>
      </c>
      <c r="P205" s="50">
        <v>0.15536723163841804</v>
      </c>
      <c r="Q205" s="26">
        <v>202</v>
      </c>
      <c r="R205" s="26">
        <v>183</v>
      </c>
      <c r="S205" s="50">
        <v>0.10382513661202175</v>
      </c>
      <c r="T205" s="26">
        <v>593</v>
      </c>
      <c r="U205" s="26">
        <v>631</v>
      </c>
      <c r="V205" s="50">
        <v>-6.0221870047543535E-2</v>
      </c>
      <c r="W205" s="26">
        <v>1373</v>
      </c>
      <c r="X205" s="26">
        <v>1111</v>
      </c>
      <c r="Y205" s="50">
        <v>0.23582358235823575</v>
      </c>
      <c r="Z205" s="32">
        <v>0.30162767039674465</v>
      </c>
      <c r="AA205" s="32">
        <v>0.36222732491389209</v>
      </c>
      <c r="AB205" s="50">
        <v>-0.16729730296176049</v>
      </c>
      <c r="AC205" s="26">
        <v>15</v>
      </c>
      <c r="AD205" s="26">
        <v>26</v>
      </c>
      <c r="AE205" s="50">
        <v>-0.42307692307692313</v>
      </c>
      <c r="AF205" s="26">
        <v>127</v>
      </c>
      <c r="AG205" s="26">
        <v>188</v>
      </c>
      <c r="AH205" s="50">
        <v>-0.32446808510638303</v>
      </c>
      <c r="AI205" s="26">
        <v>49</v>
      </c>
      <c r="AJ205" s="26">
        <v>62</v>
      </c>
      <c r="AK205" s="50">
        <v>-0.20967741935483875</v>
      </c>
      <c r="AL205" s="26">
        <v>910</v>
      </c>
      <c r="AM205" s="26">
        <v>765</v>
      </c>
      <c r="AN205" s="50">
        <v>0.18954248366013071</v>
      </c>
    </row>
    <row r="206" spans="1:40" s="37" customFormat="1" ht="13.9" customHeight="1">
      <c r="A206" s="25">
        <v>20</v>
      </c>
      <c r="B206" s="41" t="s">
        <v>97</v>
      </c>
      <c r="C206" s="25">
        <v>809</v>
      </c>
      <c r="D206" s="24" t="s">
        <v>30</v>
      </c>
      <c r="E206" s="26">
        <v>1174</v>
      </c>
      <c r="F206" s="26">
        <v>1156</v>
      </c>
      <c r="G206" s="50">
        <v>1.5570934256055269E-2</v>
      </c>
      <c r="H206" s="26">
        <v>1215</v>
      </c>
      <c r="I206" s="26">
        <v>1144</v>
      </c>
      <c r="J206" s="50">
        <v>6.2062937062937085E-2</v>
      </c>
      <c r="K206" s="32">
        <v>0.96625514403292179</v>
      </c>
      <c r="L206" s="32">
        <v>1.0104895104895104</v>
      </c>
      <c r="M206" s="50">
        <v>-4.3775186181952752E-2</v>
      </c>
      <c r="N206" s="26">
        <v>1264</v>
      </c>
      <c r="O206" s="26">
        <v>1259</v>
      </c>
      <c r="P206" s="50">
        <v>3.9714058776807448E-3</v>
      </c>
      <c r="Q206" s="26">
        <v>143</v>
      </c>
      <c r="R206" s="26">
        <v>145</v>
      </c>
      <c r="S206" s="50">
        <v>-1.379310344827589E-2</v>
      </c>
      <c r="T206" s="26">
        <v>514</v>
      </c>
      <c r="U206" s="26">
        <v>488</v>
      </c>
      <c r="V206" s="50">
        <v>5.3278688524590168E-2</v>
      </c>
      <c r="W206" s="26">
        <v>756</v>
      </c>
      <c r="X206" s="26">
        <v>776</v>
      </c>
      <c r="Y206" s="50">
        <v>-2.5773195876288679E-2</v>
      </c>
      <c r="Z206" s="32">
        <v>0.40472440944881888</v>
      </c>
      <c r="AA206" s="32">
        <v>0.38607594936708861</v>
      </c>
      <c r="AB206" s="50">
        <v>4.8302568736285023E-2</v>
      </c>
      <c r="AC206" s="26">
        <v>11</v>
      </c>
      <c r="AD206" s="26">
        <v>13</v>
      </c>
      <c r="AE206" s="50">
        <v>-0.15384615384615385</v>
      </c>
      <c r="AF206" s="26">
        <v>103</v>
      </c>
      <c r="AG206" s="26">
        <v>78</v>
      </c>
      <c r="AH206" s="50">
        <v>0.32051282051282048</v>
      </c>
      <c r="AI206" s="26">
        <v>80</v>
      </c>
      <c r="AJ206" s="26">
        <v>74</v>
      </c>
      <c r="AK206" s="50">
        <v>8.1081081081081141E-2</v>
      </c>
      <c r="AL206" s="26">
        <v>637</v>
      </c>
      <c r="AM206" s="26">
        <v>678</v>
      </c>
      <c r="AN206" s="50">
        <v>-6.0471976401179961E-2</v>
      </c>
    </row>
    <row r="207" spans="1:40" s="37" customFormat="1" ht="13.9" customHeight="1">
      <c r="A207" s="25">
        <v>20</v>
      </c>
      <c r="B207" s="41" t="s">
        <v>97</v>
      </c>
      <c r="C207" s="25">
        <v>811</v>
      </c>
      <c r="D207" s="24" t="s">
        <v>138</v>
      </c>
      <c r="E207" s="26">
        <v>1316</v>
      </c>
      <c r="F207" s="26">
        <v>1197</v>
      </c>
      <c r="G207" s="50">
        <v>9.9415204678362512E-2</v>
      </c>
      <c r="H207" s="26">
        <v>1143</v>
      </c>
      <c r="I207" s="26">
        <v>1101</v>
      </c>
      <c r="J207" s="50">
        <v>3.8147138964577554E-2</v>
      </c>
      <c r="K207" s="32">
        <v>1.1513560804899388</v>
      </c>
      <c r="L207" s="32">
        <v>1.0871934604904632</v>
      </c>
      <c r="M207" s="50">
        <v>5.9016745713803331E-2</v>
      </c>
      <c r="N207" s="26">
        <v>1422</v>
      </c>
      <c r="O207" s="26">
        <v>1329</v>
      </c>
      <c r="P207" s="50">
        <v>6.9977426636568918E-2</v>
      </c>
      <c r="Q207" s="26">
        <v>161</v>
      </c>
      <c r="R207" s="26">
        <v>163</v>
      </c>
      <c r="S207" s="50">
        <v>-1.2269938650306789E-2</v>
      </c>
      <c r="T207" s="26">
        <v>409</v>
      </c>
      <c r="U207" s="26">
        <v>375</v>
      </c>
      <c r="V207" s="50">
        <v>9.0666666666666673E-2</v>
      </c>
      <c r="W207" s="26">
        <v>932</v>
      </c>
      <c r="X207" s="26">
        <v>896</v>
      </c>
      <c r="Y207" s="50">
        <v>4.0178571428571397E-2</v>
      </c>
      <c r="Z207" s="32">
        <v>0.30499627143922448</v>
      </c>
      <c r="AA207" s="32">
        <v>0.2950432730133753</v>
      </c>
      <c r="AB207" s="50">
        <v>3.3734029331344839E-2</v>
      </c>
      <c r="AC207" s="26">
        <v>3</v>
      </c>
      <c r="AD207" s="26">
        <v>10</v>
      </c>
      <c r="AE207" s="50">
        <v>-0.7</v>
      </c>
      <c r="AF207" s="26">
        <v>94</v>
      </c>
      <c r="AG207" s="26">
        <v>85</v>
      </c>
      <c r="AH207" s="50">
        <v>0.10588235294117654</v>
      </c>
      <c r="AI207" s="26">
        <v>68</v>
      </c>
      <c r="AJ207" s="26">
        <v>34</v>
      </c>
      <c r="AK207" s="50">
        <v>1</v>
      </c>
      <c r="AL207" s="26">
        <v>758</v>
      </c>
      <c r="AM207" s="26">
        <v>766</v>
      </c>
      <c r="AN207" s="50">
        <v>-1.0443864229765065E-2</v>
      </c>
    </row>
    <row r="208" spans="1:40" s="37" customFormat="1" ht="13.9" customHeight="1">
      <c r="A208" s="25">
        <v>20</v>
      </c>
      <c r="B208" s="41" t="s">
        <v>97</v>
      </c>
      <c r="C208" s="25">
        <v>812</v>
      </c>
      <c r="D208" s="24" t="s">
        <v>32</v>
      </c>
      <c r="E208" s="26">
        <v>1483</v>
      </c>
      <c r="F208" s="26">
        <v>1293</v>
      </c>
      <c r="G208" s="50">
        <v>0.14694508894044866</v>
      </c>
      <c r="H208" s="26">
        <v>1242</v>
      </c>
      <c r="I208" s="26">
        <v>1030</v>
      </c>
      <c r="J208" s="50">
        <v>0.2058252427184466</v>
      </c>
      <c r="K208" s="32">
        <v>1.1940418679549114</v>
      </c>
      <c r="L208" s="32">
        <v>1.2553398058252427</v>
      </c>
      <c r="M208" s="50">
        <v>-4.8829757158887266E-2</v>
      </c>
      <c r="N208" s="26">
        <v>1626</v>
      </c>
      <c r="O208" s="26">
        <v>1407</v>
      </c>
      <c r="P208" s="50">
        <v>0.15565031982942434</v>
      </c>
      <c r="Q208" s="26">
        <v>206</v>
      </c>
      <c r="R208" s="26">
        <v>185</v>
      </c>
      <c r="S208" s="50">
        <v>0.11351351351351346</v>
      </c>
      <c r="T208" s="26">
        <v>375</v>
      </c>
      <c r="U208" s="26">
        <v>375</v>
      </c>
      <c r="V208" s="50">
        <v>0</v>
      </c>
      <c r="W208" s="26">
        <v>869</v>
      </c>
      <c r="X208" s="26">
        <v>759</v>
      </c>
      <c r="Y208" s="50">
        <v>0.14492753623188404</v>
      </c>
      <c r="Z208" s="32">
        <v>0.30144694533762056</v>
      </c>
      <c r="AA208" s="32">
        <v>0.3306878306878307</v>
      </c>
      <c r="AB208" s="50">
        <v>-8.8424437299035485E-2</v>
      </c>
      <c r="AC208" s="26">
        <v>2</v>
      </c>
      <c r="AD208" s="26">
        <v>6</v>
      </c>
      <c r="AE208" s="50">
        <v>-0.66666666666666674</v>
      </c>
      <c r="AF208" s="26">
        <v>112</v>
      </c>
      <c r="AG208" s="26">
        <v>81</v>
      </c>
      <c r="AH208" s="50">
        <v>0.38271604938271597</v>
      </c>
      <c r="AI208" s="26">
        <v>108</v>
      </c>
      <c r="AJ208" s="26">
        <v>54</v>
      </c>
      <c r="AK208" s="50">
        <v>1</v>
      </c>
      <c r="AL208" s="26">
        <v>711</v>
      </c>
      <c r="AM208" s="26">
        <v>680</v>
      </c>
      <c r="AN208" s="50">
        <v>4.5588235294117707E-2</v>
      </c>
    </row>
    <row r="209" spans="1:40" s="37" customFormat="1" ht="13.9" customHeight="1">
      <c r="A209" s="25">
        <v>20</v>
      </c>
      <c r="B209" s="41" t="s">
        <v>97</v>
      </c>
      <c r="C209" s="25">
        <v>2002</v>
      </c>
      <c r="D209" s="49" t="s">
        <v>239</v>
      </c>
      <c r="E209" s="26">
        <v>162</v>
      </c>
      <c r="F209" s="26">
        <v>45</v>
      </c>
      <c r="G209" s="50">
        <v>2.6</v>
      </c>
      <c r="H209" s="26">
        <v>22</v>
      </c>
      <c r="I209" s="26">
        <v>12</v>
      </c>
      <c r="J209" s="50">
        <v>0.83333333333333326</v>
      </c>
      <c r="K209" s="32">
        <v>7.3636363636363633</v>
      </c>
      <c r="L209" s="32">
        <v>3.75</v>
      </c>
      <c r="M209" s="50">
        <v>0.96363636363636362</v>
      </c>
      <c r="N209" s="26">
        <v>163</v>
      </c>
      <c r="O209" s="26">
        <v>52</v>
      </c>
      <c r="P209" s="50">
        <v>2.1346153846153846</v>
      </c>
      <c r="Q209" s="26">
        <v>862</v>
      </c>
      <c r="R209" s="26">
        <v>886</v>
      </c>
      <c r="S209" s="50">
        <v>-2.7088036117381531E-2</v>
      </c>
      <c r="T209" s="26">
        <v>27</v>
      </c>
      <c r="U209" s="26">
        <v>52</v>
      </c>
      <c r="V209" s="50">
        <v>-0.48076923076923073</v>
      </c>
      <c r="W209" s="26">
        <v>4</v>
      </c>
      <c r="X209" s="26">
        <v>5</v>
      </c>
      <c r="Y209" s="50">
        <v>-0.19999999999999996</v>
      </c>
      <c r="Z209" s="32">
        <v>0.87096774193548387</v>
      </c>
      <c r="AA209" s="32">
        <v>0.91228070175438591</v>
      </c>
      <c r="AB209" s="50">
        <v>-4.5285359801488734E-2</v>
      </c>
      <c r="AC209" s="26">
        <v>0</v>
      </c>
      <c r="AD209" s="26" t="s">
        <v>206</v>
      </c>
      <c r="AE209" s="50" t="s">
        <v>206</v>
      </c>
      <c r="AF209" s="26">
        <v>23</v>
      </c>
      <c r="AG209" s="26">
        <v>51</v>
      </c>
      <c r="AH209" s="50">
        <v>-0.5490196078431373</v>
      </c>
      <c r="AI209" s="26">
        <v>0</v>
      </c>
      <c r="AJ209" s="26" t="s">
        <v>206</v>
      </c>
      <c r="AK209" s="50" t="s">
        <v>206</v>
      </c>
      <c r="AL209" s="26">
        <v>3</v>
      </c>
      <c r="AM209" s="26">
        <v>4</v>
      </c>
      <c r="AN209" s="50">
        <v>-0.25</v>
      </c>
    </row>
    <row r="210" spans="1:40" s="37" customFormat="1" ht="13.9" customHeight="1">
      <c r="A210" s="28">
        <v>20</v>
      </c>
      <c r="B210" s="40" t="s">
        <v>205</v>
      </c>
      <c r="C210" s="28"/>
      <c r="D210" s="29"/>
      <c r="E210" s="30">
        <v>13692</v>
      </c>
      <c r="F210" s="30">
        <v>13170</v>
      </c>
      <c r="G210" s="50">
        <v>3.9635535307517067E-2</v>
      </c>
      <c r="H210" s="30">
        <v>12397</v>
      </c>
      <c r="I210" s="30">
        <v>10776</v>
      </c>
      <c r="J210" s="50">
        <v>0.15042687453600601</v>
      </c>
      <c r="K210" s="31">
        <v>1.1044607566346696</v>
      </c>
      <c r="L210" s="31">
        <v>1.2221603563474388</v>
      </c>
      <c r="M210" s="50">
        <v>-9.6304547190949163E-2</v>
      </c>
      <c r="N210" s="30">
        <v>14812</v>
      </c>
      <c r="O210" s="30">
        <v>14226</v>
      </c>
      <c r="P210" s="50">
        <v>4.1192183326304033E-2</v>
      </c>
      <c r="Q210" s="30">
        <v>182</v>
      </c>
      <c r="R210" s="30">
        <v>175</v>
      </c>
      <c r="S210" s="50">
        <v>4.0000000000000036E-2</v>
      </c>
      <c r="T210" s="30">
        <v>3994</v>
      </c>
      <c r="U210" s="30">
        <v>3748</v>
      </c>
      <c r="V210" s="50">
        <v>6.5635005336179386E-2</v>
      </c>
      <c r="W210" s="30">
        <v>10041</v>
      </c>
      <c r="X210" s="30">
        <v>8108</v>
      </c>
      <c r="Y210" s="50">
        <v>0.23840651208682773</v>
      </c>
      <c r="Z210" s="31">
        <v>0.28457427858924117</v>
      </c>
      <c r="AA210" s="31">
        <v>0.31612685560053982</v>
      </c>
      <c r="AB210" s="50">
        <v>-9.9809859403937273E-2</v>
      </c>
      <c r="AC210" s="30">
        <v>136</v>
      </c>
      <c r="AD210" s="30">
        <v>146</v>
      </c>
      <c r="AE210" s="50">
        <v>-6.8493150684931559E-2</v>
      </c>
      <c r="AF210" s="30">
        <v>987</v>
      </c>
      <c r="AG210" s="30">
        <v>942</v>
      </c>
      <c r="AH210" s="50">
        <v>4.7770700636942776E-2</v>
      </c>
      <c r="AI210" s="30">
        <v>546</v>
      </c>
      <c r="AJ210" s="30">
        <v>417</v>
      </c>
      <c r="AK210" s="50">
        <v>0.30935251798561159</v>
      </c>
      <c r="AL210" s="30">
        <v>8552</v>
      </c>
      <c r="AM210" s="30">
        <v>6940</v>
      </c>
      <c r="AN210" s="50">
        <v>0.23227665706051881</v>
      </c>
    </row>
    <row r="211" spans="1:40" s="37" customFormat="1" ht="13.9" customHeight="1">
      <c r="A211" s="25">
        <v>22</v>
      </c>
      <c r="B211" s="41" t="s">
        <v>242</v>
      </c>
      <c r="C211" s="25">
        <v>22</v>
      </c>
      <c r="D211" s="49" t="s">
        <v>243</v>
      </c>
      <c r="E211" s="26">
        <v>2</v>
      </c>
      <c r="F211" s="26" t="s">
        <v>206</v>
      </c>
      <c r="G211" s="50" t="s">
        <v>206</v>
      </c>
      <c r="H211" s="26" t="s">
        <v>206</v>
      </c>
      <c r="I211" s="26" t="s">
        <v>206</v>
      </c>
      <c r="J211" s="50" t="s">
        <v>206</v>
      </c>
      <c r="K211" s="32" t="s">
        <v>206</v>
      </c>
      <c r="L211" s="32" t="s">
        <v>206</v>
      </c>
      <c r="M211" s="50" t="s">
        <v>206</v>
      </c>
      <c r="N211" s="26">
        <v>2</v>
      </c>
      <c r="O211" s="26" t="s">
        <v>206</v>
      </c>
      <c r="P211" s="50" t="s">
        <v>206</v>
      </c>
      <c r="Q211" s="26" t="s">
        <v>206</v>
      </c>
      <c r="R211" s="26" t="s">
        <v>206</v>
      </c>
      <c r="S211" s="50" t="s">
        <v>206</v>
      </c>
      <c r="T211" s="26" t="s">
        <v>206</v>
      </c>
      <c r="U211" s="26" t="s">
        <v>206</v>
      </c>
      <c r="V211" s="50" t="s">
        <v>206</v>
      </c>
      <c r="W211" s="26" t="s">
        <v>206</v>
      </c>
      <c r="X211" s="26" t="s">
        <v>206</v>
      </c>
      <c r="Y211" s="50" t="s">
        <v>206</v>
      </c>
      <c r="Z211" s="32" t="s">
        <v>206</v>
      </c>
      <c r="AA211" s="32" t="s">
        <v>206</v>
      </c>
      <c r="AB211" s="50" t="s">
        <v>206</v>
      </c>
      <c r="AC211" s="26" t="s">
        <v>206</v>
      </c>
      <c r="AD211" s="26" t="s">
        <v>206</v>
      </c>
      <c r="AE211" s="50" t="s">
        <v>206</v>
      </c>
      <c r="AF211" s="26" t="s">
        <v>206</v>
      </c>
      <c r="AG211" s="26" t="s">
        <v>206</v>
      </c>
      <c r="AH211" s="50" t="s">
        <v>206</v>
      </c>
      <c r="AI211" s="26" t="s">
        <v>206</v>
      </c>
      <c r="AJ211" s="26" t="s">
        <v>206</v>
      </c>
      <c r="AK211" s="50" t="s">
        <v>206</v>
      </c>
      <c r="AL211" s="26" t="s">
        <v>206</v>
      </c>
      <c r="AM211" s="26" t="s">
        <v>206</v>
      </c>
      <c r="AN211" s="50" t="s">
        <v>206</v>
      </c>
    </row>
    <row r="212" spans="1:40" s="37" customFormat="1" ht="13.9" customHeight="1">
      <c r="A212" s="25">
        <v>22</v>
      </c>
      <c r="B212" s="41" t="s">
        <v>242</v>
      </c>
      <c r="C212" s="25">
        <v>2201</v>
      </c>
      <c r="D212" s="49" t="s">
        <v>244</v>
      </c>
      <c r="E212" s="26">
        <v>17</v>
      </c>
      <c r="F212" s="26" t="s">
        <v>206</v>
      </c>
      <c r="G212" s="50" t="s">
        <v>206</v>
      </c>
      <c r="H212" s="26">
        <v>2</v>
      </c>
      <c r="I212" s="26" t="s">
        <v>206</v>
      </c>
      <c r="J212" s="50" t="s">
        <v>206</v>
      </c>
      <c r="K212" s="32">
        <v>8.5</v>
      </c>
      <c r="L212" s="32" t="s">
        <v>206</v>
      </c>
      <c r="M212" s="50" t="s">
        <v>206</v>
      </c>
      <c r="N212" s="26">
        <v>19</v>
      </c>
      <c r="O212" s="26" t="s">
        <v>206</v>
      </c>
      <c r="P212" s="50" t="s">
        <v>206</v>
      </c>
      <c r="Q212" s="26" t="s">
        <v>206</v>
      </c>
      <c r="R212" s="26" t="s">
        <v>206</v>
      </c>
      <c r="S212" s="50" t="s">
        <v>206</v>
      </c>
      <c r="T212" s="26" t="s">
        <v>206</v>
      </c>
      <c r="U212" s="26" t="s">
        <v>206</v>
      </c>
      <c r="V212" s="50" t="s">
        <v>206</v>
      </c>
      <c r="W212" s="26" t="s">
        <v>206</v>
      </c>
      <c r="X212" s="26" t="s">
        <v>206</v>
      </c>
      <c r="Y212" s="50" t="s">
        <v>206</v>
      </c>
      <c r="Z212" s="32" t="s">
        <v>206</v>
      </c>
      <c r="AA212" s="32" t="s">
        <v>206</v>
      </c>
      <c r="AB212" s="50" t="s">
        <v>206</v>
      </c>
      <c r="AC212" s="26" t="s">
        <v>206</v>
      </c>
      <c r="AD212" s="26" t="s">
        <v>206</v>
      </c>
      <c r="AE212" s="50" t="s">
        <v>206</v>
      </c>
      <c r="AF212" s="26" t="s">
        <v>206</v>
      </c>
      <c r="AG212" s="26" t="s">
        <v>206</v>
      </c>
      <c r="AH212" s="50" t="s">
        <v>206</v>
      </c>
      <c r="AI212" s="26" t="s">
        <v>206</v>
      </c>
      <c r="AJ212" s="26" t="s">
        <v>206</v>
      </c>
      <c r="AK212" s="50" t="s">
        <v>206</v>
      </c>
      <c r="AL212" s="26" t="s">
        <v>206</v>
      </c>
      <c r="AM212" s="26" t="s">
        <v>206</v>
      </c>
      <c r="AN212" s="50" t="s">
        <v>206</v>
      </c>
    </row>
    <row r="213" spans="1:40" s="37" customFormat="1" ht="13.9" customHeight="1">
      <c r="A213" s="28">
        <v>22</v>
      </c>
      <c r="B213" s="40" t="s">
        <v>245</v>
      </c>
      <c r="C213" s="28"/>
      <c r="D213" s="29"/>
      <c r="E213" s="30">
        <v>19</v>
      </c>
      <c r="F213" s="30" t="s">
        <v>206</v>
      </c>
      <c r="G213" s="50" t="s">
        <v>206</v>
      </c>
      <c r="H213" s="30">
        <v>2</v>
      </c>
      <c r="I213" s="30" t="s">
        <v>206</v>
      </c>
      <c r="J213" s="50" t="s">
        <v>206</v>
      </c>
      <c r="K213" s="31">
        <v>9.5</v>
      </c>
      <c r="L213" s="31" t="s">
        <v>206</v>
      </c>
      <c r="M213" s="50" t="s">
        <v>206</v>
      </c>
      <c r="N213" s="30">
        <v>21</v>
      </c>
      <c r="O213" s="30" t="s">
        <v>206</v>
      </c>
      <c r="P213" s="50" t="s">
        <v>206</v>
      </c>
      <c r="Q213" s="30" t="s">
        <v>206</v>
      </c>
      <c r="R213" s="30" t="s">
        <v>206</v>
      </c>
      <c r="S213" s="50" t="s">
        <v>206</v>
      </c>
      <c r="T213" s="30" t="s">
        <v>206</v>
      </c>
      <c r="U213" s="30" t="s">
        <v>206</v>
      </c>
      <c r="V213" s="50" t="s">
        <v>206</v>
      </c>
      <c r="W213" s="30" t="s">
        <v>206</v>
      </c>
      <c r="X213" s="30" t="s">
        <v>206</v>
      </c>
      <c r="Y213" s="50" t="s">
        <v>206</v>
      </c>
      <c r="Z213" s="31" t="s">
        <v>206</v>
      </c>
      <c r="AA213" s="31" t="s">
        <v>206</v>
      </c>
      <c r="AB213" s="50" t="s">
        <v>206</v>
      </c>
      <c r="AC213" s="30" t="s">
        <v>206</v>
      </c>
      <c r="AD213" s="30" t="s">
        <v>206</v>
      </c>
      <c r="AE213" s="50" t="s">
        <v>206</v>
      </c>
      <c r="AF213" s="30" t="s">
        <v>206</v>
      </c>
      <c r="AG213" s="30" t="s">
        <v>206</v>
      </c>
      <c r="AH213" s="50" t="s">
        <v>206</v>
      </c>
      <c r="AI213" s="30" t="s">
        <v>206</v>
      </c>
      <c r="AJ213" s="30" t="s">
        <v>206</v>
      </c>
      <c r="AK213" s="50" t="s">
        <v>206</v>
      </c>
      <c r="AL213" s="30" t="s">
        <v>206</v>
      </c>
      <c r="AM213" s="30" t="s">
        <v>206</v>
      </c>
      <c r="AN213" s="50" t="s">
        <v>206</v>
      </c>
    </row>
    <row r="214" spans="1:40" s="37" customFormat="1" ht="13.9" customHeight="1">
      <c r="A214" s="42" t="s">
        <v>189</v>
      </c>
      <c r="B214" s="42"/>
      <c r="C214" s="33"/>
      <c r="D214" s="34"/>
      <c r="E214" s="35">
        <v>521473</v>
      </c>
      <c r="F214" s="35">
        <v>499951</v>
      </c>
      <c r="G214" s="50">
        <v>4.3048218725435072E-2</v>
      </c>
      <c r="H214" s="35">
        <v>509906</v>
      </c>
      <c r="I214" s="35">
        <v>436553</v>
      </c>
      <c r="J214" s="50">
        <v>0.16802770797589295</v>
      </c>
      <c r="K214" s="36">
        <v>1.0226845732350669</v>
      </c>
      <c r="L214" s="36">
        <v>1.1452240621413665</v>
      </c>
      <c r="M214" s="50">
        <v>-0.10700044904503003</v>
      </c>
      <c r="N214" s="35">
        <v>549225</v>
      </c>
      <c r="O214" s="35">
        <v>525212</v>
      </c>
      <c r="P214" s="50">
        <v>4.5720585211305176E-2</v>
      </c>
      <c r="Q214" s="35">
        <v>175</v>
      </c>
      <c r="R214" s="35">
        <v>164</v>
      </c>
      <c r="S214" s="50">
        <v>6.7073170731707377E-2</v>
      </c>
      <c r="T214" s="35">
        <v>158515</v>
      </c>
      <c r="U214" s="35">
        <v>123803</v>
      </c>
      <c r="V214" s="50">
        <v>0.28038092776427059</v>
      </c>
      <c r="W214" s="35">
        <v>407306</v>
      </c>
      <c r="X214" s="35">
        <v>354216</v>
      </c>
      <c r="Y214" s="50">
        <v>0.14988029902658262</v>
      </c>
      <c r="Z214" s="36">
        <v>0.28015043626871394</v>
      </c>
      <c r="AA214" s="36">
        <v>0.25899179739717459</v>
      </c>
      <c r="AB214" s="50">
        <v>8.1696173717392684E-2</v>
      </c>
      <c r="AC214" s="35">
        <v>5323</v>
      </c>
      <c r="AD214" s="35">
        <v>3963</v>
      </c>
      <c r="AE214" s="50">
        <v>0.34317436285642189</v>
      </c>
      <c r="AF214" s="35">
        <v>48871</v>
      </c>
      <c r="AG214" s="35">
        <v>38322</v>
      </c>
      <c r="AH214" s="50">
        <v>0.27527268931684157</v>
      </c>
      <c r="AI214" s="35">
        <v>20308</v>
      </c>
      <c r="AJ214" s="35">
        <v>17664</v>
      </c>
      <c r="AK214" s="50">
        <v>0.14968297101449268</v>
      </c>
      <c r="AL214" s="35">
        <v>352189</v>
      </c>
      <c r="AM214" s="35">
        <v>310852</v>
      </c>
      <c r="AN214" s="50">
        <v>0.13297968164914487</v>
      </c>
    </row>
  </sheetData>
  <mergeCells count="18">
    <mergeCell ref="Z6:AB6"/>
    <mergeCell ref="AL6:AN6"/>
    <mergeCell ref="AC6:AE6"/>
    <mergeCell ref="AF6:AH6"/>
    <mergeCell ref="AI6:AK6"/>
    <mergeCell ref="D6:D7"/>
    <mergeCell ref="E6:G6"/>
    <mergeCell ref="Q6:S6"/>
    <mergeCell ref="A3:H3"/>
    <mergeCell ref="W6:Y6"/>
    <mergeCell ref="T6:V6"/>
    <mergeCell ref="H6:J6"/>
    <mergeCell ref="K6:M6"/>
    <mergeCell ref="N6:P6"/>
    <mergeCell ref="A4:E4"/>
    <mergeCell ref="A6:A7"/>
    <mergeCell ref="B6:B7"/>
    <mergeCell ref="C6:C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S2"/>
  <sheetViews>
    <sheetView showGridLines="0" zoomScaleNormal="100" workbookViewId="0">
      <selection activeCell="G49" sqref="G49"/>
    </sheetView>
  </sheetViews>
  <sheetFormatPr baseColWidth="10" defaultRowHeight="15"/>
  <cols>
    <col min="1" max="1" width="1.28515625" customWidth="1"/>
    <col min="2" max="2" width="10.140625" customWidth="1"/>
    <col min="8" max="8" width="4.85546875" customWidth="1"/>
    <col min="14" max="15" width="5" customWidth="1"/>
  </cols>
  <sheetData>
    <row r="1" spans="2:19" ht="32.25" customHeight="1" thickBot="1">
      <c r="B1" s="66" t="s">
        <v>84</v>
      </c>
      <c r="C1" s="66"/>
      <c r="D1" s="66"/>
      <c r="E1" s="66"/>
      <c r="F1" s="66"/>
      <c r="G1" s="66"/>
      <c r="H1" s="66"/>
      <c r="I1" s="66"/>
      <c r="J1" s="66"/>
      <c r="K1" s="66"/>
      <c r="L1" s="66"/>
      <c r="M1" s="66"/>
      <c r="N1" s="66"/>
      <c r="O1" s="66"/>
      <c r="P1" s="66"/>
      <c r="Q1" s="66"/>
      <c r="R1" s="66"/>
      <c r="S1" s="66"/>
    </row>
    <row r="2" spans="2:19" ht="20.25" customHeight="1" thickTop="1"/>
  </sheetData>
  <mergeCells count="1">
    <mergeCell ref="B1:S1"/>
  </mergeCells>
  <printOptions horizontalCentered="1" verticalCentered="1"/>
  <pageMargins left="0.23622047244094491" right="0.23622047244094491" top="0.74803149606299213" bottom="0.74803149606299213" header="0.31496062992125984" footer="0.31496062992125984"/>
  <pageSetup scale="72" orientation="landscape" r:id="rId1"/>
  <drawing r:id="rId2"/>
</worksheet>
</file>

<file path=docMetadata/LabelInfo.xml><?xml version="1.0" encoding="utf-8"?>
<clbl:labelList xmlns:clbl="http://schemas.microsoft.com/office/2020/mipLabelMetadata">
  <clbl:label id="{fc537770-210a-47ac-b2ab-cddef19e742f}" enabled="1" method="Privileged" siteId="{8bef3dae-3f49-4f22-8a5d-85a8e59a371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PORTADA</vt:lpstr>
      <vt:lpstr>INFORME TRIMESTRAL</vt:lpstr>
      <vt:lpstr>FICHAS TÉCNICAS</vt:lpstr>
      <vt:lpstr>'FICHAS TÉCNICAS'!Área_de_impresión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dc:creator>
  <cp:lastModifiedBy>Berta Calfunao Calfunao</cp:lastModifiedBy>
  <cp:lastPrinted>2025-10-25T22:11:04Z</cp:lastPrinted>
  <dcterms:created xsi:type="dcterms:W3CDTF">2015-04-14T02:49:25Z</dcterms:created>
  <dcterms:modified xsi:type="dcterms:W3CDTF">2026-07-08T15:56:39Z</dcterms:modified>
</cp:coreProperties>
</file>