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Compartido Nicolas and Raul\2026\04 Glosa\3. Trimestrales\1.- Primer Trimestre\"/>
    </mc:Choice>
  </mc:AlternateContent>
  <xr:revisionPtr revIDLastSave="0" documentId="13_ncr:1_{2873966C-AE77-41E1-86BB-D6E5B58C74EB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FA_Ascendidos" sheetId="5" r:id="rId1"/>
    <sheet name="FA_Todos Postulantes" sheetId="8" r:id="rId2"/>
    <sheet name="FA_Asc_Concurso Pub" sheetId="12" r:id="rId3"/>
    <sheet name="FA_Todos_Concurso Pub" sheetId="14" r:id="rId4"/>
    <sheet name="FA_+_3_años" sheetId="15" r:id="rId5"/>
    <sheet name="Monto Total_Ascensos " sheetId="10" r:id="rId6"/>
  </sheets>
  <definedNames>
    <definedName name="_xlnm._FilterDatabase" localSheetId="4" hidden="1">'FA_+_3_años'!$A$5:$F$419</definedName>
    <definedName name="_xlnm._FilterDatabase" localSheetId="2" hidden="1">'FA_Asc_Concurso Pub'!$A$4:$I$5</definedName>
    <definedName name="_xlnm._FilterDatabase" localSheetId="0">FA_Ascendidos!$A$3:$H$3</definedName>
    <definedName name="_xlnm._FilterDatabase" localSheetId="1" hidden="1">'FA_Todos Postulantes'!$A$3:$F$117</definedName>
    <definedName name="_xlnm._FilterDatabase" localSheetId="3" hidden="1">'FA_Todos_Concurso Pub'!$A$5:$I$6</definedName>
    <definedName name="a" localSheetId="4">#REF!</definedName>
    <definedName name="a" localSheetId="2">#REF!</definedName>
    <definedName name="a" localSheetId="3">#REF!</definedName>
    <definedName name="a">#REF!</definedName>
    <definedName name="_xlnm.Print_Area" localSheetId="4">'FA_+_3_años'!$A$1:$F$34</definedName>
    <definedName name="_xlnm.Print_Area" localSheetId="2">'FA_Asc_Concurso Pub'!$A$1:$E$4</definedName>
    <definedName name="_xlnm.Print_Area" localSheetId="0">FA_Ascendidos!$A$1:$H$3</definedName>
    <definedName name="_xlnm.Print_Area" localSheetId="1">'FA_Todos Postulantes'!$A$1:$F$3</definedName>
    <definedName name="_xlnm.Print_Area" localSheetId="3">'FA_Todos_Concurso Pub'!$A$1:$G$5</definedName>
    <definedName name="BASE" localSheetId="4">#REF!</definedName>
    <definedName name="BASE" localSheetId="2">'FA_Asc_Concurso Pub'!#REF!</definedName>
    <definedName name="BASE" localSheetId="1">#REF!</definedName>
    <definedName name="BASE" localSheetId="3">'FA_Todos_Concurso Pub'!#REF!</definedName>
    <definedName name="BASE">#REF!</definedName>
    <definedName name="BASE_2" localSheetId="4">#REF!</definedName>
    <definedName name="BASE_2" localSheetId="2">'FA_Asc_Concurso Pub'!#REF!</definedName>
    <definedName name="BASE_2" localSheetId="1">#REF!</definedName>
    <definedName name="BASE_2" localSheetId="3">'FA_Todos_Concurso Pub'!#REF!</definedName>
    <definedName name="BASE_2">#REF!</definedName>
    <definedName name="CONTINUIDAD" localSheetId="4">#REF!</definedName>
    <definedName name="CONTINUIDAD" localSheetId="2">#REF!</definedName>
    <definedName name="CONTINUIDAD" localSheetId="1">#REF!</definedName>
    <definedName name="CONTINUIDAD" localSheetId="3">#REF!</definedName>
    <definedName name="CONTINUIDAD">#REF!</definedName>
    <definedName name="datos" localSheetId="4">#REF!</definedName>
    <definedName name="datos" localSheetId="2">#REF!</definedName>
    <definedName name="datos" localSheetId="1">#REF!</definedName>
    <definedName name="datos" localSheetId="3">#REF!</definedName>
    <definedName name="datos">#REF!</definedName>
    <definedName name="errrw" localSheetId="4">#REF!</definedName>
    <definedName name="errrw" localSheetId="3">#REF!</definedName>
    <definedName name="errrw">#REF!</definedName>
    <definedName name="ISAPRES" localSheetId="4">#REF!</definedName>
    <definedName name="ISAPRES" localSheetId="2">#REF!</definedName>
    <definedName name="ISAPRES" localSheetId="1">#REF!</definedName>
    <definedName name="ISAPRES" localSheetId="3">#REF!</definedName>
    <definedName name="ISAPRES">#REF!</definedName>
    <definedName name="REPOSO" localSheetId="4">#REF!</definedName>
    <definedName name="REPOSO" localSheetId="2">#REF!</definedName>
    <definedName name="REPOSO" localSheetId="1">#REF!</definedName>
    <definedName name="REPOSO" localSheetId="3">#REF!</definedName>
    <definedName name="REPOSO">#REF!</definedName>
    <definedName name="sdfsf" localSheetId="4">#REF!</definedName>
    <definedName name="sdfsf" localSheetId="2">#REF!</definedName>
    <definedName name="sdfsf" localSheetId="3">#REF!</definedName>
    <definedName name="sdfsf">#REF!</definedName>
    <definedName name="ss" localSheetId="4">#REF!</definedName>
    <definedName name="ss" localSheetId="3">#REF!</definedName>
    <definedName name="ss">#REF!</definedName>
    <definedName name="TALVEZ" localSheetId="4">#REF!</definedName>
    <definedName name="TALVEZ" localSheetId="2">#REF!</definedName>
    <definedName name="TALVEZ" localSheetId="1">#REF!</definedName>
    <definedName name="TALVEZ" localSheetId="3">#REF!</definedName>
    <definedName name="TALVEZ">#REF!</definedName>
    <definedName name="TIPO" localSheetId="4">#REF!</definedName>
    <definedName name="TIPO" localSheetId="2">#REF!</definedName>
    <definedName name="TIPO" localSheetId="1">#REF!</definedName>
    <definedName name="TIPO" localSheetId="3">#REF!</definedName>
    <definedName name="TIPO">#REF!</definedName>
    <definedName name="TIPO_DE_LICENCIA" localSheetId="4">#REF!</definedName>
    <definedName name="TIPO_DE_LICENCIA" localSheetId="2">#REF!</definedName>
    <definedName name="TIPO_DE_LICENCIA" localSheetId="1">#REF!</definedName>
    <definedName name="TIPO_DE_LICENCIA" localSheetId="3">#REF!</definedName>
    <definedName name="TIPO_DE_LICENCIA">#REF!</definedName>
    <definedName name="tipo1" localSheetId="4">#REF!</definedName>
    <definedName name="tipo1" localSheetId="2">#REF!</definedName>
    <definedName name="tipo1" localSheetId="1">#REF!</definedName>
    <definedName name="tipo1" localSheetId="3">#REF!</definedName>
    <definedName name="tipo1">#REF!</definedName>
    <definedName name="_xlnm.Print_Titles" localSheetId="2">'FA_Asc_Concurso Pub'!#REF!</definedName>
    <definedName name="_xlnm.Print_Titles" localSheetId="3">'FA_Todos_Concurso Pub'!#REF!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G4" i="5"/>
  <c r="F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4" i="5"/>
  <c r="E8" i="10"/>
</calcChain>
</file>

<file path=xl/sharedStrings.xml><?xml version="1.0" encoding="utf-8"?>
<sst xmlns="http://schemas.openxmlformats.org/spreadsheetml/2006/main" count="3087" uniqueCount="732">
  <si>
    <t>Fiscalía Local de VALDIVIA</t>
  </si>
  <si>
    <t>Fiscalía Local de LAS CONDES</t>
  </si>
  <si>
    <t>Fiscalía Local de LINARES</t>
  </si>
  <si>
    <t>Fiscalía Local de PROVIDENCIA</t>
  </si>
  <si>
    <t>Fiscalía Local de OSORNO</t>
  </si>
  <si>
    <t>Fiscalía Local de VIÑA DEL MAR</t>
  </si>
  <si>
    <t>Fiscalía Local Santiago Centro</t>
  </si>
  <si>
    <t>Fiscalía Local Santiago Poniente</t>
  </si>
  <si>
    <t>Fiscalía Local de TALCA (Local)</t>
  </si>
  <si>
    <t>Fiscalía Local de TALCAHUANO</t>
  </si>
  <si>
    <t>Fiscalía Local de LOS ANDES</t>
  </si>
  <si>
    <t>Fiscalía Local de CALAMA</t>
  </si>
  <si>
    <t>Fiscalía Local de MELIPILLA</t>
  </si>
  <si>
    <t>Fiscalía Local de RANCAGUA (LOCAL)</t>
  </si>
  <si>
    <t>Fiscalía Local de MAIPU</t>
  </si>
  <si>
    <t>Fiscalía Local de PUDAHUEL</t>
  </si>
  <si>
    <t>Fiscalía Local de CHACABUCO</t>
  </si>
  <si>
    <t>Fiscalía Local de VALPARAISO (local)</t>
  </si>
  <si>
    <t>Fiscalía Local de ARICA</t>
  </si>
  <si>
    <t>Fiscalía Local de IQUIQUE (LOCAL)</t>
  </si>
  <si>
    <t>Fiscalía Local de TALAGANTE</t>
  </si>
  <si>
    <t>Fiscalía Local de CURICO</t>
  </si>
  <si>
    <t>Fiscalía Local de COPIAPO (Local)</t>
  </si>
  <si>
    <t>Fiscalía Local de SAN ANTONIO</t>
  </si>
  <si>
    <t>Fiscalía Local de TEMUCO (LOCAL)</t>
  </si>
  <si>
    <t>Fiscalía Local de SAN FELIPE</t>
  </si>
  <si>
    <t>Fiscalía Local de PUERTO MONTT (LOCAL)</t>
  </si>
  <si>
    <t>Antigüedad MP</t>
  </si>
  <si>
    <t>Antigüedad en el Grado</t>
  </si>
  <si>
    <t>Nº</t>
  </si>
  <si>
    <t>Cargo</t>
  </si>
  <si>
    <t>Fiscalía Regional</t>
  </si>
  <si>
    <t>Fiscalía Local</t>
  </si>
  <si>
    <t xml:space="preserve">en Pesos </t>
  </si>
  <si>
    <t>FL</t>
  </si>
  <si>
    <t>Proceso de Ascenso Fiscales Adjuntos</t>
  </si>
  <si>
    <t>Fiscalía Local de LA SERENA (LOCAL)</t>
  </si>
  <si>
    <t>Fiscalía Local de COQUIMBO</t>
  </si>
  <si>
    <t>Fiscalía Local de ANTOFAGASTA (Local)</t>
  </si>
  <si>
    <t>Fiscalía Local Centro de Justicia de Santiago</t>
  </si>
  <si>
    <t>Fiscalía Local de CHILLAN</t>
  </si>
  <si>
    <t>Fiscalía Local de LOS ANGELES</t>
  </si>
  <si>
    <t>Fiscalía Local de PITRUFQUEN</t>
  </si>
  <si>
    <t>Fiscalía Local de CONCEPCION (LOCAL)</t>
  </si>
  <si>
    <t>Fiscalía Local de SAN BERNARDO</t>
  </si>
  <si>
    <t>Fiscalía Local de SAN FERNANDO</t>
  </si>
  <si>
    <t>Fiscalía Local Santiago Norte</t>
  </si>
  <si>
    <t>Fiscal Adjunto</t>
  </si>
  <si>
    <t>Fiscalía Local de LA CALERA</t>
  </si>
  <si>
    <t>Fiscalía Local de QUILPUE</t>
  </si>
  <si>
    <t>Fiscalía Local de CORONEL</t>
  </si>
  <si>
    <t>Fiscalía Local de VICTORIA</t>
  </si>
  <si>
    <t>Total Asignado para ascensos de fiscales(*)</t>
  </si>
  <si>
    <t>(*) monto corresponde al gasto mensual</t>
  </si>
  <si>
    <t>Unidad de Análisis Criminal y Focos Investigativos - FRMOcc</t>
  </si>
  <si>
    <t>Fiscalía de Flagrancia y Primeras Diligencias  FRMOr</t>
  </si>
  <si>
    <t>Unidad de Análisis Criminal y Focos Investigativos - VIII Reg</t>
  </si>
  <si>
    <t>Fiscalía Local de OVALLE</t>
  </si>
  <si>
    <t>Unidad de Análisis Criminal y Focos Investigativos - V Reg</t>
  </si>
  <si>
    <t>Unidad de Análisis Criminal y Focos Investigativos - FRMCN</t>
  </si>
  <si>
    <t>Antigüedad en el grado</t>
  </si>
  <si>
    <t>NOTA EXAMEN ORAL</t>
  </si>
  <si>
    <t>NOTA EXAMEN ESCRITO</t>
  </si>
  <si>
    <t>Fiscalía Local Primeras Diligencias y ACD - FRMCN</t>
  </si>
  <si>
    <t>Fiscalía Local de Género y Violencia Intrafamiliar - FRMCN</t>
  </si>
  <si>
    <t>Fiscalía Local de PUCON</t>
  </si>
  <si>
    <t>Fiscalía Local de SAN VICENTE</t>
  </si>
  <si>
    <t>Fiscalía de Alta Complejidad FRMOcc</t>
  </si>
  <si>
    <t>Unidad de Análisis Criminal y Focos Investigativos - FRMOr</t>
  </si>
  <si>
    <t>Fiscalía Local de Alta Complejidad IX Región</t>
  </si>
  <si>
    <t>Fiscalía Local de ANGOL</t>
  </si>
  <si>
    <t>Unidad de Análisis Criminal y Focos Investigativos - I Reg</t>
  </si>
  <si>
    <t>Fiscalía Local de ALTO HOSPICIO</t>
  </si>
  <si>
    <t>Unidad de Análisis Criminal y Focos Investigativos - III Reg</t>
  </si>
  <si>
    <r>
      <t xml:space="preserve">NOMBRE COMPLETO </t>
    </r>
    <r>
      <rPr>
        <sz val="10"/>
        <rFont val="Arial"/>
        <family val="2"/>
      </rPr>
      <t>(Apellidos y Nombres)</t>
    </r>
  </si>
  <si>
    <t>Fiscalía de Delitos de Alta Complejidad - FRMCN</t>
  </si>
  <si>
    <t>Fiscales Adjuntos Ascendidos por concurso público</t>
  </si>
  <si>
    <t>NOMBRE COMPLETO</t>
  </si>
  <si>
    <t>Fiscalía Local de Alta Complejidad - FRMOr</t>
  </si>
  <si>
    <t>Fiscalía Local de CAÑETE</t>
  </si>
  <si>
    <t>Fiscalía Local de LA UNION</t>
  </si>
  <si>
    <t>Fiscalía Local de PICHILEMU</t>
  </si>
  <si>
    <t>Fiscalía Local de RENGO</t>
  </si>
  <si>
    <t>Unidad de Análisis Criminal y Focos Investigativos - VII Reg</t>
  </si>
  <si>
    <t>Fiscalía Local de LA LIGUA</t>
  </si>
  <si>
    <t>Fiscalía Local de LONCOCHE</t>
  </si>
  <si>
    <t>Fiscalía Local de PARRAL</t>
  </si>
  <si>
    <t>Fiscalía Local de SAN JAVIER</t>
  </si>
  <si>
    <t>Fiscalía Local de CASTRO</t>
  </si>
  <si>
    <t>Fiscalía Local de COYHAIQUE (LOCAL)</t>
  </si>
  <si>
    <t>Unidad de Análisis Criminal y Focos Investigativos - XV Reg</t>
  </si>
  <si>
    <t>Fiscalía Local de NUEVA IMPERIAL</t>
  </si>
  <si>
    <t>Fiscalía Local de FREIRINA</t>
  </si>
  <si>
    <t>Fiscalía Local de VILLARRICA</t>
  </si>
  <si>
    <t>Fiscalía Local de CURACAUTIN</t>
  </si>
  <si>
    <t>Fiscalía Local de YUNGAY</t>
  </si>
  <si>
    <t>Fiscalía Local de QUILLOTA</t>
  </si>
  <si>
    <t>Fiscalía Local de GRANEROS</t>
  </si>
  <si>
    <t>Fiscalía Local de PUERTO VARAS</t>
  </si>
  <si>
    <t>Fiscalía Local de LAUTARO</t>
  </si>
  <si>
    <t>Fiscalía de Alta Complejidad y Crimen Organizado - FRMS</t>
  </si>
  <si>
    <t>FL de LA FLORIDA-MACUL-PEÑALOLEN</t>
  </si>
  <si>
    <t>Fiscalía Local de MAULLIN</t>
  </si>
  <si>
    <t>Fiscalía Local de QUELLON</t>
  </si>
  <si>
    <t>FL de VIOLENCIA DE GÉNERO-FRMOr</t>
  </si>
  <si>
    <t>Fiscalía Local de CAUQUENES</t>
  </si>
  <si>
    <t>Fiscalía Local de Flagrancia - VII Reg</t>
  </si>
  <si>
    <t>Fiscalía Local de LOS LAGOS</t>
  </si>
  <si>
    <t>Fiscalía Local de SANTA CRUZ</t>
  </si>
  <si>
    <t>Fiscalía Local de CASABLANCA</t>
  </si>
  <si>
    <t>Fiscalía Local de SAN CARLOS</t>
  </si>
  <si>
    <t>Fiscalía Local de Alta Complejidad - VI Reg</t>
  </si>
  <si>
    <t>FL de Primeras Diligencias y Turno de Instrucción IX Región</t>
  </si>
  <si>
    <t>Fiscalía Local de VILLA ALEMANA</t>
  </si>
  <si>
    <t>Fiscalía Local de AYSEN</t>
  </si>
  <si>
    <t>FE de Ingreso de Causas y Primeras Diligencias - FRMS</t>
  </si>
  <si>
    <t>FE de Flagrancias y Primeras Instrucciones - FRMS</t>
  </si>
  <si>
    <t>FL Puente Alto, San José de Maipo y Pirque - FRMS</t>
  </si>
  <si>
    <t>FE de Género, VIF y Delitos Sexuales - FRMS</t>
  </si>
  <si>
    <t>Fiscalía Local de PANGUIPULLI</t>
  </si>
  <si>
    <t>Fiscalía Especializada de Delitos Violentos - FRMS</t>
  </si>
  <si>
    <t>Fiscalía Especializada de Delitos Generales - FRMS</t>
  </si>
  <si>
    <t>Fiscalía Especializada de Delitos contra la Propiedad - FRMS</t>
  </si>
  <si>
    <t>U Local de Análisis Criminal y Focos Investigativos - FRMS</t>
  </si>
  <si>
    <t>Fiscalía Local de QUINTERO</t>
  </si>
  <si>
    <t>Fiscalía Local de CALDERA</t>
  </si>
  <si>
    <t>Fiscalía Local de SAN JOSE DE LA MARIQUINA</t>
  </si>
  <si>
    <t>Fiscalía Local de HUALAIHUE</t>
  </si>
  <si>
    <t>Región Metropolitana Occidente</t>
  </si>
  <si>
    <t>Región Metropolitana Centro Norte</t>
  </si>
  <si>
    <t>Región Metropolitana Oriente</t>
  </si>
  <si>
    <t>Región Metropolitana Sur</t>
  </si>
  <si>
    <t>Región de Coquimbo</t>
  </si>
  <si>
    <t>Región del Maule</t>
  </si>
  <si>
    <t>Región de Valparaíso</t>
  </si>
  <si>
    <t>Región de La Araucanía</t>
  </si>
  <si>
    <t>Región de O´Higgins</t>
  </si>
  <si>
    <t>Región de Arica y Parinacota</t>
  </si>
  <si>
    <t>Región de Antofagasta</t>
  </si>
  <si>
    <t>Región del Biobío</t>
  </si>
  <si>
    <t>Región de Tarapacá</t>
  </si>
  <si>
    <t>Región de Los Ríos</t>
  </si>
  <si>
    <t>Región de Atacama</t>
  </si>
  <si>
    <t>Región de Magallanes y de La Antártica</t>
  </si>
  <si>
    <t>Región de Los Lagos</t>
  </si>
  <si>
    <t>Región de Ñuble</t>
  </si>
  <si>
    <t>Región de Aysén</t>
  </si>
  <si>
    <t>FL Primeras Diligencias y Turno de Instrucción - VIII Reg</t>
  </si>
  <si>
    <t>Fiscalía Local de CARAHUE</t>
  </si>
  <si>
    <t>Fiscalía Local de BULNES</t>
  </si>
  <si>
    <t>Fiscalía de Flagrancias - FRMOcc</t>
  </si>
  <si>
    <t>Turno Regional de Instrucción y Flagrancia - V Reg</t>
  </si>
  <si>
    <t>Fiscalía Local de PUERTO NATALES</t>
  </si>
  <si>
    <t>HIDALGO  REYES, JUAN CARLOS</t>
  </si>
  <si>
    <t>BRAVO  FIGUEROA, MARIA ALEJANDRA</t>
  </si>
  <si>
    <t>SEPULVEDA  ARAYA, FELIPE ANDRES</t>
  </si>
  <si>
    <t>CARREÑO  MUÑOZ, LUIS OMAR</t>
  </si>
  <si>
    <t>APABLAZA  VELIZ, MARCELO PATRICIO</t>
  </si>
  <si>
    <t>NOVOA GONZALEZ, FELIPE ALEJANDRO</t>
  </si>
  <si>
    <t>CORTEZ  MUÑOZ, LUIS ALBERTO</t>
  </si>
  <si>
    <t>ROJAS  CARO, PAOLA ISABEL</t>
  </si>
  <si>
    <t>SANHUEZA NOVOA, CRISTIAN FRANCISCO</t>
  </si>
  <si>
    <t>CASTILLO ISOPI, JOCELYN ANDREA</t>
  </si>
  <si>
    <t>ZEBALLOS ARAYA, FERNANDO ADRIAN</t>
  </si>
  <si>
    <t>ESCOBAR SILVA, LORETO MARGARITA</t>
  </si>
  <si>
    <t>PINO AROSTEGUY, JAIME EDUARDO</t>
  </si>
  <si>
    <t>TRONCOSO  ARTEAGA, RODRIGO FERNANDO</t>
  </si>
  <si>
    <t>GONZALEZ DURAN, ERNESTO ANDRES</t>
  </si>
  <si>
    <t>URZUA  MIRANDA, CESAR JAVIER</t>
  </si>
  <si>
    <t>ALTERMATT SELAME, CARLOS IGNACIO</t>
  </si>
  <si>
    <t>MONTENEGRO  ULLOA, VIVIANA CAROLINE</t>
  </si>
  <si>
    <t>RETAMAL  HERRERA, JAIME ANTONIO</t>
  </si>
  <si>
    <t>MIRANDA  AGUILERA, MARCELA</t>
  </si>
  <si>
    <t>SORIANO CARREÑO, LUIS CARLOS</t>
  </si>
  <si>
    <t>BARRIGA ARANEDA, ADELINA DEL CARMEN</t>
  </si>
  <si>
    <t>DIAZ SANCHEZ, CLAUDIA LORENA</t>
  </si>
  <si>
    <t>CAROCA LUENGO, PATRICIO ELISEO</t>
  </si>
  <si>
    <t>CARRILLO  ROSALES, MARJORIE</t>
  </si>
  <si>
    <t>SILVA  VALENZUELA, FRED WILLIAM</t>
  </si>
  <si>
    <t>CHINCHON  SOTO, RODRIGO LAUTARO</t>
  </si>
  <si>
    <t>NUÑEZ  PARGA, SAMUEL ENRIQUE</t>
  </si>
  <si>
    <t>VIDAL  BAEZA, ALEJANDRO DEMIAN</t>
  </si>
  <si>
    <t>VELASQUEZ DROGUETT, MIGUEL ANGEL</t>
  </si>
  <si>
    <t>KRAMAR  BRAND, STEFAN FRANTISEK</t>
  </si>
  <si>
    <t>VIGUERAS  CAMAÑO, NELSON MAURICIO</t>
  </si>
  <si>
    <t>SILVA SAJURIA, VICTORIA FERNANDA</t>
  </si>
  <si>
    <t>JUICA  AGUILERA, PAULA ANDREA</t>
  </si>
  <si>
    <t>PASTEN  AGUILERA, YASNE IRENE</t>
  </si>
  <si>
    <t>ALCAINO REYES, JOSE JESUS</t>
  </si>
  <si>
    <t>ROMERO VELASQUEZ, ERIKA DEL CARMEN</t>
  </si>
  <si>
    <t>MACAYA  SILVA, PATRICIO GONZALO</t>
  </si>
  <si>
    <t>TAPIA  RONDA, LUIS ARMANDO</t>
  </si>
  <si>
    <t>CHONG  CAMPUSANO, XIMENA LORENA</t>
  </si>
  <si>
    <t>AGURTO CASANOVA, CARMEN GLORIA</t>
  </si>
  <si>
    <t>CASTRO  MONSALVE, CLAUDIA ANGELA</t>
  </si>
  <si>
    <t>DE LA FUENTE BASTIAS, HECTOR VIDAL</t>
  </si>
  <si>
    <t>ARISMENDI  GALLEGOS, HUGO ALEJANDRO</t>
  </si>
  <si>
    <t>ULLOA  REYES, LORENA RAQUEL</t>
  </si>
  <si>
    <t>PONTIGO RIQUELME, EDUARDO PATRICIO</t>
  </si>
  <si>
    <t>CORDOVA CARREÑO, ALVARO ALONSO</t>
  </si>
  <si>
    <t>AGUIRRE  PALLAVICINI, FELIPE ERNESTO</t>
  </si>
  <si>
    <t>ORELLANA  DIAZ, NANCY DE LAS MERCEDES</t>
  </si>
  <si>
    <t>SOBARZO  CARO, RICARDO PATRICIO</t>
  </si>
  <si>
    <t>ALIAGA AYARZA, CRISTIAN RODRIGO</t>
  </si>
  <si>
    <t>PINO  URIBE, LUIS HAROLDO</t>
  </si>
  <si>
    <t>GAETE FUENZALIDA, ANDRES ESTEBAN</t>
  </si>
  <si>
    <t>GALDAMES  CAMPOS, CRISTIAN HUMBERTO</t>
  </si>
  <si>
    <t>SALINAS  ESPINOZA, RICARDO MIGUEL</t>
  </si>
  <si>
    <t>ROCHA  ACEVEDO, ANDREA ALEJANDRA</t>
  </si>
  <si>
    <t>DUARTE LOPEZ, PAULO ANDRES</t>
  </si>
  <si>
    <t>GANGA DINAMARCA, FRANCISCO JAVIER</t>
  </si>
  <si>
    <t>ESCOBAR FUENZALIDA, JORGE RODRIGO</t>
  </si>
  <si>
    <t>ALI  VALLEJOS, ALEJANDRO MARCELO</t>
  </si>
  <si>
    <t>COCCA  SALVO, XIMENA VICTORIA</t>
  </si>
  <si>
    <t>SILVA JERIA, SILVANA VANESSA</t>
  </si>
  <si>
    <t>ACEVEDO VERA, PAOLA ANDREA</t>
  </si>
  <si>
    <t>SOLIS  ÑANCUCHEO, JOSE ROBERTO</t>
  </si>
  <si>
    <t>CARO  ESPARZA, SERGIO MANUEL</t>
  </si>
  <si>
    <t>ROJAS  RUBILAR, FRANCISCO JAVIER</t>
  </si>
  <si>
    <t>SALAS  CASTRO, JUAN PABLO</t>
  </si>
  <si>
    <t>FRANCO MORAGA, KARINA</t>
  </si>
  <si>
    <t>ALLENDE  PEREZ, CHRISTIAN SANTIAGO</t>
  </si>
  <si>
    <t>ELTIT ORTEGA, CARLOS ALBERTO</t>
  </si>
  <si>
    <t>CELIS  CORRALES, FABIOLA JANET</t>
  </si>
  <si>
    <t>GOMEZ  MIERES, ARTURO LESTER</t>
  </si>
  <si>
    <t>RIQUELME SOTO, NELSON PAOLO</t>
  </si>
  <si>
    <t>MONTERO RODRIGUEZ, OSVALDO ENRIQUE</t>
  </si>
  <si>
    <t>SCHIBAR DIAZ, CESAR ANTONIO</t>
  </si>
  <si>
    <t>BARAHONA  URZUA, ANDRES ABELARDO</t>
  </si>
  <si>
    <t>FRITZ  HOCES, PABLO SANTIAGO</t>
  </si>
  <si>
    <t>MEDINA ALVAREZ, PABLO GUSTAVO</t>
  </si>
  <si>
    <t>CATALAN ARACENA, JUAN CARLOS</t>
  </si>
  <si>
    <t>MENESES  YAÑEZ, TATIANA YASMIN</t>
  </si>
  <si>
    <t>VITAR  CACERES, JORGE CRISTIAN</t>
  </si>
  <si>
    <t>CARREÑO LAVIN, JAVIER IGNACIO</t>
  </si>
  <si>
    <t>BRAVO  SOTO, PABLO RODRIGO</t>
  </si>
  <si>
    <t>VALDERAS AGUAYO, GONZALO MARCELO</t>
  </si>
  <si>
    <t>OLIVERO  NUÑEZ, ALEX EDUARDO</t>
  </si>
  <si>
    <t>SEPULVEDA  EMBEITA, ALEJANDRO RODRI</t>
  </si>
  <si>
    <t>LEAL CONTRERAS, MARCELO IVAN</t>
  </si>
  <si>
    <t>GONZALEZ ARACENA, LUIS ERNESTO</t>
  </si>
  <si>
    <t>GUTIERREZ RIVEROS, RICARDO ALEJANDRO</t>
  </si>
  <si>
    <t>AVILES  CORDOVA, MARIA VERONICA</t>
  </si>
  <si>
    <t>NARANJO HERNANDEZ, KARIN SOLEDAD</t>
  </si>
  <si>
    <t>GAJARDO LIZANA, MIGUEL ALEJANDRO</t>
  </si>
  <si>
    <t>VENTURA  PINZON, LUIS HERNAN</t>
  </si>
  <si>
    <t>TORREJON  SILVA, JUAN PABLO</t>
  </si>
  <si>
    <t>LAGOS  CHANDIA, GLENDA CECILIA</t>
  </si>
  <si>
    <t>PINO  AGUILERA, MARIA CECILIA</t>
  </si>
  <si>
    <t>FLORES  ARRATIA, CESAR ANTONIO</t>
  </si>
  <si>
    <t>PAREDES  MUÑOZ, MARIA JOSE</t>
  </si>
  <si>
    <t>VON BISCHOFFSHAUSEN ANGEL, JAVIER ANDRES</t>
  </si>
  <si>
    <t>BAEZA  CERVELA, EDUARDO CARLOS</t>
  </si>
  <si>
    <t>BUSTOS  PARADA, MARCELA ANDREA</t>
  </si>
  <si>
    <t>MARIANGEL PUGA, MAXIMILIANO NORBERTO</t>
  </si>
  <si>
    <t>MONDIGLIO NAVARRETE, NADIA ESTER</t>
  </si>
  <si>
    <t>VEIZAGA  GONZALEZ, JOSE LEONARDO</t>
  </si>
  <si>
    <t>CASTRO CORNEJO, MARIA ISABEL</t>
  </si>
  <si>
    <t>CAMUS  VEGA, MARITZA ISABEL</t>
  </si>
  <si>
    <t>MAC-NAMARA  VALDERRAMA, JOSE MANUEL</t>
  </si>
  <si>
    <t>GEISSE FERNANDEZ, MACARENA ANDREA</t>
  </si>
  <si>
    <t>GONZALEZ VEGA, RODRIGO MARIO</t>
  </si>
  <si>
    <t>D'AGOSTINI IBAÑEZ, CAROLA MILENA</t>
  </si>
  <si>
    <t>OTERO  AURISTONDO, VICTOR MIGUEL</t>
  </si>
  <si>
    <t>ASTUDILLO  IBACETA, CESAR ANTONIO</t>
  </si>
  <si>
    <t>TALA  MASAFIERRO, RODRIGO JAVIER</t>
  </si>
  <si>
    <t>MUÑOZ  CAMPOS, MONICA DEL CARMEN</t>
  </si>
  <si>
    <t>CAJAS  GONZALEZ, NELSON ENRIQUE</t>
  </si>
  <si>
    <t>ARRIETA LEIVA, EDUARDO PATRICIO</t>
  </si>
  <si>
    <t>HENRIQUEZ GILBERTO, GUILLERMO ANTONIO</t>
  </si>
  <si>
    <t>VALENZUELA TOBAR, DENISSE VALESKA</t>
  </si>
  <si>
    <t>SECCHI  AZOLAS, LIADA EDITH</t>
  </si>
  <si>
    <t>ARANCIBIA  PEREZ, MARCIA  ELISA</t>
  </si>
  <si>
    <t>DURAN GARCIA, GHISLAIME ANDREA</t>
  </si>
  <si>
    <t>FERNANDEZ GATICA, FABIAN IGNACIO</t>
  </si>
  <si>
    <t>ESCOBAR GONZALEZ, ANA MARIA</t>
  </si>
  <si>
    <t>VIDAL  MOYA, VICTOR MANUEL</t>
  </si>
  <si>
    <t>PALMA RUBIO, JUAN PABLO</t>
  </si>
  <si>
    <t>VERGARA VERGARA, AMERICA ANDREA</t>
  </si>
  <si>
    <t>ITURRIETA  SEGUEL, MARIANA MARCELA</t>
  </si>
  <si>
    <t>VACCA SORIA, LUIS ALEJANDRO</t>
  </si>
  <si>
    <t>ROJAS  MALUENDA, JAIME ALONSO</t>
  </si>
  <si>
    <t>BLANC  MERINO, MONIQUE ANNETTE</t>
  </si>
  <si>
    <t>BARRAZA  ALARCON, LUIS HUMBERTO</t>
  </si>
  <si>
    <t>LOBOS  ORTIZ, MARIO ANDRES</t>
  </si>
  <si>
    <t>ZAPATA  CUELLAR, RODRIGO IGNACIO</t>
  </si>
  <si>
    <t>ARAVENA  LOPEZ, JOSE PATRICIO</t>
  </si>
  <si>
    <t>GARCIA  GONZALEZ, NARCISO JOAQUIN</t>
  </si>
  <si>
    <t>ARANCIBIA  FARIAS, MONICA PATRICIA</t>
  </si>
  <si>
    <t>GONZALEZ  FUENTES, NANCY LOURDES</t>
  </si>
  <si>
    <t>AVILA CALDERON, FRANCISCO JAVIER</t>
  </si>
  <si>
    <t>SOTO TORO, FRANCISCO SEGUNDO</t>
  </si>
  <si>
    <t>ROJAS MATA, GABRIELA CAROLINA</t>
  </si>
  <si>
    <t>CASTRO  MUÑOZ, VICTOR ALEJANDRO</t>
  </si>
  <si>
    <t>BAEZA ESPINOZA, CLAUDIA ANDREA</t>
  </si>
  <si>
    <t>REINOSO  VARAS, RICARDO ALONSO</t>
  </si>
  <si>
    <t>AVENDAÑO  BARRERA, PABLO</t>
  </si>
  <si>
    <t>ESPINOZA AREVALO, LUIS ALFREDO</t>
  </si>
  <si>
    <t>MIERES  MUJICA, MAURICIO ALEJANDRO</t>
  </si>
  <si>
    <t>ISLA AMARO, IVAN RODOLFO</t>
  </si>
  <si>
    <t>PALMA MARTINEZ, MONICA VALERIA</t>
  </si>
  <si>
    <t>GONZALEZ ROJAS, ALBERTO IGNACIO</t>
  </si>
  <si>
    <t>MENESES  BERMUDEZ, ULISES ALEJANDRO</t>
  </si>
  <si>
    <t>GUTIERREZ PEREIRA, CLAUDIO FELIPE</t>
  </si>
  <si>
    <t>VARGAS  LOPEZ, ERIKA DEL CARMEN</t>
  </si>
  <si>
    <t>IBACACHE VELIZ, LEONEL IGNACIO</t>
  </si>
  <si>
    <t>SUAZO  SCHWENCKE, CAROLINA ISABEL</t>
  </si>
  <si>
    <t>SALGADO  RUBILAR, PAMELA PILAR</t>
  </si>
  <si>
    <t>TURRA LAGOS, CLAUDIA LORETO</t>
  </si>
  <si>
    <t>ROJAS  PEREZ, FELIX ANDRES</t>
  </si>
  <si>
    <t>VOULLIEME LEON, CRISTIAN GONZALO</t>
  </si>
  <si>
    <t>GARCIA ORMAZABAL, ALEX IVAN</t>
  </si>
  <si>
    <t>GACITUA FUENTES, CRISTIAN RONALD</t>
  </si>
  <si>
    <t>STUARDO  MELLADO, OCTAVIO HERNANDO</t>
  </si>
  <si>
    <t>SALECH  MORALES, YAZMIN ALEXANDRA</t>
  </si>
  <si>
    <t>ROJAS  RICHARDS, PAULA ANDREA</t>
  </si>
  <si>
    <t>VILLABLANCA MENESES, PATRICIA ANDREA</t>
  </si>
  <si>
    <t>SOMORROSTRO CHAVEZ, CAROLINA ANDREA</t>
  </si>
  <si>
    <t>GONZALEZ ZAPATA, MANUEL FELIX</t>
  </si>
  <si>
    <t>OBREQUE  OVIEDO, CARLOS SALVADOR</t>
  </si>
  <si>
    <t>TORRES LOPEZ, HARDY RICHARD</t>
  </si>
  <si>
    <t>TOLEDO LOPEZ, OSVALDO ESTEBAN</t>
  </si>
  <si>
    <t>NOWASKI CASTRO, CHRISTIAN GONZALO</t>
  </si>
  <si>
    <t>LILLO  SALAZAR, PAMELA LORENA</t>
  </si>
  <si>
    <t>RIFF  ROMERO, RAMON ALFONSO</t>
  </si>
  <si>
    <t>MUÑOZ BERRIOS, ALVARO IGNACIO</t>
  </si>
  <si>
    <t>CAÑAS  ARANDA, MACARENA FRANCISCA</t>
  </si>
  <si>
    <t>BUSTAMANTE  LAZO, PAMELA CECILIA</t>
  </si>
  <si>
    <t>CHANDIA  VERA, VLADIMIR ALEJANDRO</t>
  </si>
  <si>
    <t>MONTECINOS HERNANDEZ, PATRICIO FRANCISCO</t>
  </si>
  <si>
    <t>FIGUEROA CABELLO, GONZALO</t>
  </si>
  <si>
    <t>SALGADO GONZALEZ, PEDRO ENRIQUE</t>
  </si>
  <si>
    <t>ARAYA CARREÑO, GLORIA ALEJANDRA</t>
  </si>
  <si>
    <t>DUHALDE  DURR, JUAN PABLO</t>
  </si>
  <si>
    <t>CANEPA LOBOS, MONICA PAZ</t>
  </si>
  <si>
    <t>PEREZ OJEDA, SERVANDO JOAQUIN</t>
  </si>
  <si>
    <t>VARELA SPULER, PAOLA HILDA</t>
  </si>
  <si>
    <t>MOLINA ALBORNOZ, CAROLINA ANDREA</t>
  </si>
  <si>
    <t>GOMEZ FRANCO, MAGNA ELENA</t>
  </si>
  <si>
    <t>RAMIREZ ARREDONDO, ROLANDO MARCELO</t>
  </si>
  <si>
    <t>MILLAN  HIDALGO, PATRICIO ANDRES</t>
  </si>
  <si>
    <t>CARRASCO  SARMIENTO, JAVIER PABLO</t>
  </si>
  <si>
    <t>SOTO  ORTIZ, LORENA ANDREA</t>
  </si>
  <si>
    <t>SALGADO GARRIDO, OSCAR LUIS</t>
  </si>
  <si>
    <t>OSORIO PARRA, ALDO ALEXIS</t>
  </si>
  <si>
    <t>LLANCAMAN NIETO, PATRICIO ARNOLDO</t>
  </si>
  <si>
    <t>CABALLERO  VILLAGRAN, CAROLINA MABEL</t>
  </si>
  <si>
    <t>GERLI GARCIA, JUAN PABLO</t>
  </si>
  <si>
    <t>SOTO  ALVAREZ, MARCELO ALEJANDRO</t>
  </si>
  <si>
    <t>CONTRERAS AZOCAR, ANDREA CAROLINA</t>
  </si>
  <si>
    <t>ROJAS MONTECINO, JAVIER IGNACIO</t>
  </si>
  <si>
    <t>BRITO  DOERR, PAULINA MACARENA</t>
  </si>
  <si>
    <t>YAÑEZ  MARTINICH, JUAN AMBROSIO</t>
  </si>
  <si>
    <t>PEREIRA RUBIO, JUAN PABLO</t>
  </si>
  <si>
    <t>MORALES  OPAZO, JOSE ANDRES</t>
  </si>
  <si>
    <t>SANTIBAÑEZ  CONTRERAS, BENJAMIN JUAN</t>
  </si>
  <si>
    <t>VEGA ORIHUELA, CRISTIAN JAVIER</t>
  </si>
  <si>
    <t>FLORES  FLORES, MARCO ANTONIO</t>
  </si>
  <si>
    <t>REYES  CARRASCO, HERIBERTO ANTONIO</t>
  </si>
  <si>
    <t>HERMOSILLA  BUSTOS, ALVARO PEDRO</t>
  </si>
  <si>
    <t>GRANADA RIQUELME, JORGE RAUL</t>
  </si>
  <si>
    <t>BIANCHI NEGRON, MICHELANGELO D</t>
  </si>
  <si>
    <t>SEPULVEDA  EMBEITA, JUAN IGNACIO</t>
  </si>
  <si>
    <t>SOTO TOBAR, OSVALDO ENRIQUE</t>
  </si>
  <si>
    <t>RAMIREZ  BERENGUER, JOSE MANUEL</t>
  </si>
  <si>
    <t>IBARRA  POOLEY, PATRICIA IRENE</t>
  </si>
  <si>
    <t>ORPIS MESINA, FERNANDA ELISA</t>
  </si>
  <si>
    <t>ORELLANA MANCILLA, PEDRO PABLO SEBASTIAN</t>
  </si>
  <si>
    <t>CALISTO  GARAI, JAVIER AMADO</t>
  </si>
  <si>
    <t>CHAHIN  VALENZUELA, LEYLA ALEJANDRA</t>
  </si>
  <si>
    <t>SANCHEZ  MONDACA, ALEJANDRO JOSÉ</t>
  </si>
  <si>
    <t>MARTINEZ FELIP, PATRICIO CRISTIAN</t>
  </si>
  <si>
    <t>MATURANA CATALANO, MAURICIO ANTONIO</t>
  </si>
  <si>
    <t>FAJARDO  DE LA CUBA, EDUARDO DAVID</t>
  </si>
  <si>
    <t>NUÑEZ NUÑEZ, MARCO ANTONIO</t>
  </si>
  <si>
    <t>BRAGHETTO  ARANGUIZ, EZIO ANDREA</t>
  </si>
  <si>
    <t>MOSCOSO ESCOBAR, ROMINA VICTORIA SOFIA</t>
  </si>
  <si>
    <t>ROJAS  LARDIEZ, PAULA ANTONIA</t>
  </si>
  <si>
    <t>VARGAS RIQUELME, GABRIELA DE LAS MERCED</t>
  </si>
  <si>
    <t>GONZALEZ ARAYA, JOSE LUIS</t>
  </si>
  <si>
    <t>CARRASCO  GAETE, HECTOR MARCELO</t>
  </si>
  <si>
    <t>DIAZ VALENZUELA, SOLEDAD ALEJANDRA</t>
  </si>
  <si>
    <t>ORTEGA  SILVA, ITALO JAVIER</t>
  </si>
  <si>
    <t>BUSTOS IBARRA, ALEJANDRO ANTONIO  ELIAS</t>
  </si>
  <si>
    <t>GALVEZ  KELLY, ANDRES HUMBERTO</t>
  </si>
  <si>
    <t>AVILA CALDERON, ANGEL DAVID</t>
  </si>
  <si>
    <t>AGUILAR ARANELA, CRISTIAN FERNANDO</t>
  </si>
  <si>
    <t>RIOS CARRASCO, JUAN ALEJANDRO</t>
  </si>
  <si>
    <t>FAJARDO VEGA, LIBORIO SAMUEL</t>
  </si>
  <si>
    <t>ESPINOSA  SAPAG, RAMON IGNACIO</t>
  </si>
  <si>
    <t>SALAZAR  TORRES, LUIS JOSE</t>
  </si>
  <si>
    <t>CANCINO  CARDOZA, CLAUDIA SANDRA</t>
  </si>
  <si>
    <t>CALDERARA GONZALEZ, JORGE RODRIGO</t>
  </si>
  <si>
    <t>YONSSON AMPUERO, NATHALIE PAULINA</t>
  </si>
  <si>
    <t>CONTRERAS CASTILLO, DANIEL ANDRES</t>
  </si>
  <si>
    <t>TEJERIA  VARGAS, JOSE MANUEL</t>
  </si>
  <si>
    <t>ORELLANA  SEPULVEDA, CLAUDIO ALEJANDRO</t>
  </si>
  <si>
    <t>CABALLERO ZANZO, FRANCISCO JOSE</t>
  </si>
  <si>
    <t>AGUAYO JOFRE, MARIA JOSE</t>
  </si>
  <si>
    <t>YAÑEZ  MUÑOZ, EDUARDO ANDRES</t>
  </si>
  <si>
    <t>URIBE  ORTEGA, JOSE ANTONIO</t>
  </si>
  <si>
    <t>AGUAYO  SANCHEZ, JAIME ALEJANDRO</t>
  </si>
  <si>
    <t>SAHR  MARTINEZ, ROBERTO GUSTAVO</t>
  </si>
  <si>
    <t>CORREA  MORALES, CLAUDIO ANDRES</t>
  </si>
  <si>
    <t>BASCUÑAN MARTINEZ, RODRIGO ANTONIO</t>
  </si>
  <si>
    <t>RADDATZ  HERNANDEZ, JORGE MARTIN</t>
  </si>
  <si>
    <t>LEIVA MARTINEZ, HECTOR ANTONIO</t>
  </si>
  <si>
    <t>GONZALEZ CARRIEL, CHRISTIAN EDGARDO</t>
  </si>
  <si>
    <t>OSSANDON  SERMEÑO, OSVALDO HECTOR</t>
  </si>
  <si>
    <t>MOYA DOMKE, SERGIO FRANCISCO</t>
  </si>
  <si>
    <t>MUÑOZ  BECKER, TERESA VIVIANA</t>
  </si>
  <si>
    <t>SUAZO  PEÑA, CLAUDIO ANDRES</t>
  </si>
  <si>
    <t>RIQUELME FREDES, NESTOR AQUILES</t>
  </si>
  <si>
    <t>FUENZALIDA  SUAREZ, GABRIELA ALEJANDRA</t>
  </si>
  <si>
    <t>SUAREZ PINILLA, RAUL DIONEL</t>
  </si>
  <si>
    <t>MUÑOZ TORRES, YENNY ALEJANDRA</t>
  </si>
  <si>
    <t>MENA  VOGEL, RODRIGO ARALDO</t>
  </si>
  <si>
    <t>VILLARROEL  ROJAS, RICARDO PATRICIO</t>
  </si>
  <si>
    <t>OLIVERO  NUÑEZ, CECILIA DEL CARMEN</t>
  </si>
  <si>
    <t>CIUDAD  CUETO, CLAUDIO GERMAN</t>
  </si>
  <si>
    <t>PALACIOS  HENRIQUEZ, MIGUEL ARTURO</t>
  </si>
  <si>
    <t>GALLARDO ANGEL, RENAN PATRICIO</t>
  </si>
  <si>
    <t>CALQUIN MEZA, GERMAN ANTONIO</t>
  </si>
  <si>
    <t>GATICA  SIMPSON, JUAN EMILIO</t>
  </si>
  <si>
    <t xml:space="preserve">RAMIREZ  NUÑEZ, JOSE </t>
  </si>
  <si>
    <t>SCHACHERMAYER MONDACA, DANIEL RODRIGO</t>
  </si>
  <si>
    <t>CANALES  BRIONES, ENRIQUE JAVIER</t>
  </si>
  <si>
    <t>RAMOS  SILVA, DANILO ALEXIS</t>
  </si>
  <si>
    <t>ZEPEDA  ELGARRISTA, JUAN ZACARIAS</t>
  </si>
  <si>
    <t>MACHUCA PINOCHET, LILIANA FERNANDA</t>
  </si>
  <si>
    <t>PEREZ  TORRES, MARCIAL OLEGARIO</t>
  </si>
  <si>
    <t>HERNANDEZ  ANGEL, JORGE PATRICIO</t>
  </si>
  <si>
    <t>CONTRERAS ALFARO, LUIS HUMBERTO</t>
  </si>
  <si>
    <t>MASSU  HADDAD, GAMAL ANDRES</t>
  </si>
  <si>
    <t>ASPE ROSAS, YASMINA AYLEEN</t>
  </si>
  <si>
    <t>PEÑA  FIGHETTI, RICARDO TOMAS</t>
  </si>
  <si>
    <t>VARAS  PACHECO, PATRICIA ANGELICA</t>
  </si>
  <si>
    <t>LILLO ADAOS, CARLOS ANTONIO</t>
  </si>
  <si>
    <t>ORELLANA VERA, EDITH TAMAR</t>
  </si>
  <si>
    <t>ELGUETA  SALINAS, MARIO RODRIGO</t>
  </si>
  <si>
    <t>BERRIOS  TAPIA, ULISES FERNANDO</t>
  </si>
  <si>
    <t>ADASME  CORVALAN, GUILLERMO ANDRES</t>
  </si>
  <si>
    <t>GODOY  ORMAZABAL, ALEJANDRA ANDREA</t>
  </si>
  <si>
    <t>BOBADILLA RODRIGUEZ, FLORENTINO ALFONSO</t>
  </si>
  <si>
    <t>QUIÑONES  ANTIVILO, VIVIAN MADELEIN</t>
  </si>
  <si>
    <t>PEREZ NOVA, SERGIO MANUEL ALFREDO</t>
  </si>
  <si>
    <t>PAVEZ FARIAS, DENYS SEBASTIAN</t>
  </si>
  <si>
    <t>GARCIA  MESINA, FERNANDO GUSTAVO</t>
  </si>
  <si>
    <t>CESPEDES  ILLANES, RODRIGO ARTURO</t>
  </si>
  <si>
    <t>MORALES RIVERA, FRANCISCO ALONSO</t>
  </si>
  <si>
    <t>GONZALEZ  SOTO, CLAUDIO RENE</t>
  </si>
  <si>
    <t>NARVAEZ  REBOLLEDO, MARIA DEL PILAR</t>
  </si>
  <si>
    <t>ARAVENA ARRIAGADA, PEDRO ARMANDO</t>
  </si>
  <si>
    <t>ORELLA LAURENT, JOSE GUILLERMO</t>
  </si>
  <si>
    <t>VENEGAS  BASUALTO, CLAUDIO ALEJANDRO</t>
  </si>
  <si>
    <t>CHIFFELLE MARQUEZ, ALBERTO ENRIQUE</t>
  </si>
  <si>
    <t>LOPEZ MIRANDA, CARLOS ALEJANDRO</t>
  </si>
  <si>
    <t>CABRERA  PEREZ, MARCELO ANTONIO</t>
  </si>
  <si>
    <t>JORY ECHEVERRIA, PATRICIO FELIPE</t>
  </si>
  <si>
    <t>Fiscal Adjunto Jefe</t>
  </si>
  <si>
    <t>Notas 2024</t>
  </si>
  <si>
    <t>CUELLO  PEÑA, TAMARA CECILIA</t>
  </si>
  <si>
    <t>COYA GONZALEZ SEBASTIAN FELIPE</t>
  </si>
  <si>
    <t>MORGAN SIEFER FELIPE ENRIQUE</t>
  </si>
  <si>
    <t>MOLINA VALENZUELA FELIPE ALFREDO</t>
  </si>
  <si>
    <t>URRUTIA RIVAS JUAN IGNACIO</t>
  </si>
  <si>
    <t>ABARCA LARRAIN JOSE TOMAS</t>
  </si>
  <si>
    <t>ROSAS LIZAMA ALVARO DOMINGO</t>
  </si>
  <si>
    <t>LEIVA ROJAS ALONSO ESTEBAN</t>
  </si>
  <si>
    <t>TORRES EADES ROXANA EUGENIA</t>
  </si>
  <si>
    <t>FREDES PADILLA MARIA PAZ</t>
  </si>
  <si>
    <t>VALENZUELA MARTINEZ MAURICIO RODRIGO</t>
  </si>
  <si>
    <t>BEYER LADRON DE GUEVARA NICOLAS ANDRES</t>
  </si>
  <si>
    <t>GREZ SEPULVEDA MARIA JOSE</t>
  </si>
  <si>
    <t>ORELLANA MANCILLA PEDRO PABLO SEBASTIAN</t>
  </si>
  <si>
    <t>RIOS MORENO ALBERTO</t>
  </si>
  <si>
    <t>MONTECINO LEIVA MARIA CHRISTINA</t>
  </si>
  <si>
    <t>LEIVA CARVAJAL DIEGO IGNACIO</t>
  </si>
  <si>
    <t>STAUB SUAZO ARMIN EDGARDO</t>
  </si>
  <si>
    <t>CELIS SCHWERTER LORENA ANDREA</t>
  </si>
  <si>
    <t>VERGARA BRAVO RICARDO ENRIQUE</t>
  </si>
  <si>
    <t>BENAVENTE ALBORNOZ RUBINS ANTONIO</t>
  </si>
  <si>
    <t>CASTRO LILLO RICARDO DAVID</t>
  </si>
  <si>
    <t>DIAZ SOTO LUIS VICENTE</t>
  </si>
  <si>
    <t>AGUILERA COLLIN JUAN IGNACIO</t>
  </si>
  <si>
    <t>ZEGARRA GUARACHI MONICA JUDITH</t>
  </si>
  <si>
    <t>CONCHA MATUS MARIO GUSTAVO</t>
  </si>
  <si>
    <t>Ayudante de Fiscal</t>
  </si>
  <si>
    <t>Abogado Asesor</t>
  </si>
  <si>
    <t>Fiscalía Local de Alta Complejidad - ADM - FRMOr</t>
  </si>
  <si>
    <t>Fiscalía Local de DIEGO DE ALMAGRO</t>
  </si>
  <si>
    <t>Fiscalía Local Santiago Poniente - ADM</t>
  </si>
  <si>
    <t>Unidad de Asesoría Jurídica de SANTIAGO ZONA ORIENTE</t>
  </si>
  <si>
    <t>Fiscalía Local de LOS VILOS</t>
  </si>
  <si>
    <t>FL de LA FLORIDA-MACUL-PEÑALOLEN - ADM</t>
  </si>
  <si>
    <t>Fiscalía Local de LIMACHE</t>
  </si>
  <si>
    <t>Fiscalía Local de PROVIDENCIA - ADM</t>
  </si>
  <si>
    <t>Fiscalía Local de TALTAL</t>
  </si>
  <si>
    <t>-</t>
  </si>
  <si>
    <t>GUNARIS BRACAMONTE, PRISCILLA JOHANA</t>
  </si>
  <si>
    <t>GALLARDO CERDA, ANDRES ALEJANDRO</t>
  </si>
  <si>
    <t>MOYA VICTORIANO, CESAR SALVADOR</t>
  </si>
  <si>
    <t>HERRERA  PAREDES, LUIS ANGELO</t>
  </si>
  <si>
    <t>HUGHES  HERRERA, SARA XIMENA</t>
  </si>
  <si>
    <t>MARTINEZ ROJAS, GONZALO JAVIER</t>
  </si>
  <si>
    <t>ROJAS DIAZ, JAIME ESTEBAN</t>
  </si>
  <si>
    <t>ZUÑIGA  RODRIGUEZ, MANUEL GABRIEL</t>
  </si>
  <si>
    <t>OLGUIN  AVILES, LUIS FERNANDO</t>
  </si>
  <si>
    <t>CRUZ URBINA, LAURA CAMILA</t>
  </si>
  <si>
    <t>ROSAS FUENTES, KAREN PATRICIA</t>
  </si>
  <si>
    <t>GONZALEZ PALAVECINO, MARITZA SOLEDAD</t>
  </si>
  <si>
    <t>PINO RAMIREZ, MANUEL GONZALO</t>
  </si>
  <si>
    <t>MORALES  VALENZUELA, SERGIO JOSE</t>
  </si>
  <si>
    <t>FERNANDEZ  MORAGA, RODRIGO PATRICIO</t>
  </si>
  <si>
    <t>PEREZ  GALLEGUILLOS, ALVARO RAMON</t>
  </si>
  <si>
    <t>VARGAS  ASTORGA, JUAN CARLOS</t>
  </si>
  <si>
    <t>SANCHEZ CARRASCO, NATALIA BEATRIZ</t>
  </si>
  <si>
    <t>JARA  LEIVA, RICARDO ANDRES</t>
  </si>
  <si>
    <t>RAZETO  RIVERA, RENZO HUMBERTO</t>
  </si>
  <si>
    <t>SILVA  ARANA, PRISCILLA ANDREA</t>
  </si>
  <si>
    <t>LANAS  MADRID, FRANCISCO ANTONIO</t>
  </si>
  <si>
    <t>CONTRERAS GAMONAL, CARLOS FERNANDO</t>
  </si>
  <si>
    <t>ARROYO PALMA, LUIS GERARDO</t>
  </si>
  <si>
    <t>BURGOS  GUTIERREZ, GONZALO JAVIER</t>
  </si>
  <si>
    <t>ESPINOZA PINTO, RAUL PATRICIO</t>
  </si>
  <si>
    <t>FLORES BELMAR, LETICIA ALEJANDRA</t>
  </si>
  <si>
    <t>MUÑOZ  BECKER, MARCO ANTONIO</t>
  </si>
  <si>
    <t>SAEZ  LEAL, JAIME JAVIER</t>
  </si>
  <si>
    <t>RODRIGUEZ ARENAS, ARTURO ALEJANDRO</t>
  </si>
  <si>
    <t>REMY-MAILLET FUENTES, CAROLINA CECILIA</t>
  </si>
  <si>
    <t>SANCHEZ  PSIJAS, GUILLERMO PATRICIO</t>
  </si>
  <si>
    <t>MIRANDA PIZARRO, GABRIELA XIMENA</t>
  </si>
  <si>
    <t>SOTO  ACUÑA, FERNANDO ALVARO</t>
  </si>
  <si>
    <t>FUENTES  MONTECINOS, PATRICIA HAYDEE</t>
  </si>
  <si>
    <t>ESPINOZA CARO, NADIA SOLANGE</t>
  </si>
  <si>
    <t>REBECO  MUÑOZ, CLAUDIO MARCELO</t>
  </si>
  <si>
    <t>DUNNER  TORRES, MAURICIO</t>
  </si>
  <si>
    <t>CONTARDO ZUÑIGA, LUIS ALBERTO</t>
  </si>
  <si>
    <t>PARRA  RIQUELME, CLAUDIO ERASMO</t>
  </si>
  <si>
    <t>CRISOSTOMO MUÑOZ, ALEXIE CRISTIAN</t>
  </si>
  <si>
    <t>GUERRERO  REYES, GONZALO ALFONSO</t>
  </si>
  <si>
    <t>SALDIAS DONOSO, HUGO ANDRES</t>
  </si>
  <si>
    <t>SILVA  CABEZAS, BEATRIZ CRISTINA</t>
  </si>
  <si>
    <t>DIAZ  SILVA, JUAN PAULO</t>
  </si>
  <si>
    <t>MUÑOZ PINTO, MARIA VERONICA</t>
  </si>
  <si>
    <t xml:space="preserve">SAAVEDRA  CARDENAS, ANDREA </t>
  </si>
  <si>
    <t>ALDANA  SAAVEDRA, ANA MARIA</t>
  </si>
  <si>
    <t>ORTIZ  MOYA, ALVARO RAUL</t>
  </si>
  <si>
    <t>YAÑEZ DIAZ, CARLOS ALFONSO</t>
  </si>
  <si>
    <t>DE PABLO  ORTEGA, CAROLINA ANDREA</t>
  </si>
  <si>
    <t>ORREGO  DOLMESTCH, NIDER ENRIQUE</t>
  </si>
  <si>
    <t>GERTOSIO  PAEZ, ALBERTO EDUARDO</t>
  </si>
  <si>
    <t>RECABARREN DOMINGUEZ, MARIA TERESA</t>
  </si>
  <si>
    <t>URZUA MELENDEZ, VICTOR MANUEL</t>
  </si>
  <si>
    <t>BRAVO VALENZUELA, MARCELO ALEJANDRO</t>
  </si>
  <si>
    <t>MERIDA HUERTA, OMAR EDUARDO</t>
  </si>
  <si>
    <t>MORA TRONCOSO, LISET ANGELICA</t>
  </si>
  <si>
    <t>CASTIGLIONE  GONZALEZ, PAOLA DEL CARMEN</t>
  </si>
  <si>
    <t>BRAVO LOPEZ, FRANCISCO ALEJANDRO</t>
  </si>
  <si>
    <t>SANCHEZ  RUBIO, MARIA JOSE</t>
  </si>
  <si>
    <t>SALAS ORELLANA, RUBEN ANTONIO</t>
  </si>
  <si>
    <t>ROHDE ITURRA, HERBERT</t>
  </si>
  <si>
    <t>VERGARA  AYALA, VIVIANA PATRICIA</t>
  </si>
  <si>
    <t>HERRERA  MATAMALA, MARIA TERESA</t>
  </si>
  <si>
    <t>AGUERO VELASQUEZ, ANA MARIA</t>
  </si>
  <si>
    <t>PASTORIZA  DE LA FUENTE, ANDRES</t>
  </si>
  <si>
    <t>RIOS-KARL KARL, DANIEL ANDRES</t>
  </si>
  <si>
    <t>ORTIZ  DEL FIERRO, SERGIO ENRIQUE</t>
  </si>
  <si>
    <t>STAGNO  ABUD, GIANNI FRANCO</t>
  </si>
  <si>
    <t>OLIVA ARRIAGADA, MARIA CONSUELO</t>
  </si>
  <si>
    <t>GUEVARA  MENDOZA, CARMEN GLORIA</t>
  </si>
  <si>
    <t>BARRAZA  ALARCON, CLAUDIA MARCELA</t>
  </si>
  <si>
    <t>SCHUSTER  JARAMILLO, WALLY LORRIE</t>
  </si>
  <si>
    <t>GARRIDO  PARADA, RODRIGO IGNACIO SEBASTI</t>
  </si>
  <si>
    <t>GALDAMES  ARANCIBIA, ORIETTA ESPERANZA</t>
  </si>
  <si>
    <t>HERRMANN CORTES, MARIA LORETTO</t>
  </si>
  <si>
    <t>MARTINEZ MIRANDA, PATRICIO HERNAN</t>
  </si>
  <si>
    <t>MANSILLA MALDONADO, ALVARO JOSE</t>
  </si>
  <si>
    <t>AVILA  LEON, VICTOR ALEXANDER</t>
  </si>
  <si>
    <t>ARAYA PAREDES, JUAN PABLO</t>
  </si>
  <si>
    <t>RODRIGUEZ MORALES, PAULO MARCELO</t>
  </si>
  <si>
    <t>MIRANDA  GIULIUCCI, CAROLINA JIMENA</t>
  </si>
  <si>
    <t>SAN MARTIN LARA, MAURICIO JAVIER</t>
  </si>
  <si>
    <t>CONSTENLA  MORALES, SAMUEL RODRIGO</t>
  </si>
  <si>
    <t>PAVEZ BARRA, LORENA SILVANA</t>
  </si>
  <si>
    <t>PEÑA  BAEZ, CLAUDIO ENRIQUE</t>
  </si>
  <si>
    <t>PALACIOS  BOBADILLA, JULIO CESAR</t>
  </si>
  <si>
    <t>RIVAS HORMAZABAL, ANDREA ELIZABETH</t>
  </si>
  <si>
    <t>ESPINOSA DAZA, SERGIO IGNACIO</t>
  </si>
  <si>
    <t>ENCINA LORCA, KARINA PILAR</t>
  </si>
  <si>
    <t>VALDIVIA DELGADO, ROCIO LOURDES</t>
  </si>
  <si>
    <t>MORA  GUTIERREZ, TANIA KARIM</t>
  </si>
  <si>
    <t>ORTIZ  MORALES, SANDRA MARIA</t>
  </si>
  <si>
    <t>SILVA  SATTA, HERNAN ROBERTO</t>
  </si>
  <si>
    <t>ISLA  HIDALGO, LUIS EDUARDO</t>
  </si>
  <si>
    <t>ORELLANA  FERNANDEZ, BERNARDO FERNANDO</t>
  </si>
  <si>
    <t>CAMPOS  ALVAREZ, PATRICIA ISABEL</t>
  </si>
  <si>
    <t>CUSO SEGURA, RODRIGO ALEJANDRO</t>
  </si>
  <si>
    <t>Fiscal adjunto</t>
  </si>
  <si>
    <t>Fiscalía Nacional</t>
  </si>
  <si>
    <t>Fiscalía Local de QUINCHAO</t>
  </si>
  <si>
    <t>Unidad Regional Anticorrupción - FL Valpo. - V Reg.</t>
  </si>
  <si>
    <t>UE Anticorrupción, Infracción a la Probidad Interna y Lavado d</t>
  </si>
  <si>
    <t>Fiscalía Local de TOME</t>
  </si>
  <si>
    <t>Fiscalía Local de COMBARBALA</t>
  </si>
  <si>
    <t>Fiscalía Local de Isla de Pascua</t>
  </si>
  <si>
    <t xml:space="preserve">RIVAS  CARVAJAL, MARCIA </t>
  </si>
  <si>
    <t>VIVALLO CAMPOS, JOSE ALEJANDRO</t>
  </si>
  <si>
    <t>BUSTOS MUÑOZ, CARLOS ANDRES</t>
  </si>
  <si>
    <t>FOLLI  SEPULVEDA, ROSSANA PAOLA</t>
  </si>
  <si>
    <t>POBLETE  VIEJO, PEDRO EMILIO</t>
  </si>
  <si>
    <t>GONZALEZ SOTO, FELIPE ANDRES DAVID</t>
  </si>
  <si>
    <t>MARABOLI VALDES, NELLY ALEJANDRA</t>
  </si>
  <si>
    <t>ENCINA FARIAS, CRISTIAN ANDRES</t>
  </si>
  <si>
    <t>SAC - Reg03</t>
  </si>
  <si>
    <t>SAC - FRMS</t>
  </si>
  <si>
    <t>SAC - Reg02</t>
  </si>
  <si>
    <t>SAC - Reg10</t>
  </si>
  <si>
    <t>SAC - FRMOr</t>
  </si>
  <si>
    <t>SAC - FRMOcc</t>
  </si>
  <si>
    <t>SAC - Reg09</t>
  </si>
  <si>
    <t>SAC - Reg08</t>
  </si>
  <si>
    <t>SAC - Reg07</t>
  </si>
  <si>
    <t>Fiscalía Local de COLLIPULLI</t>
  </si>
  <si>
    <t>SAC - Reg05</t>
  </si>
  <si>
    <t>SAC - Arica</t>
  </si>
  <si>
    <t>SAC - Reg04</t>
  </si>
  <si>
    <t>SAC - Reg06</t>
  </si>
  <si>
    <t>SAC - Reg12</t>
  </si>
  <si>
    <t>SAC - Los Rios</t>
  </si>
  <si>
    <t>Dirección Ejecutiva de VALPARAISO</t>
  </si>
  <si>
    <t>SAC - Reg11</t>
  </si>
  <si>
    <t>NÓMINA DE FISCALES ADJUNTOS  CON MÁS DE 3 AÑOS EN EL MISMO GRADO (Marzo 2026)</t>
  </si>
  <si>
    <t>CALABRANO GARRIDO FELIPE ALEJANDRO</t>
  </si>
  <si>
    <t>CERRI GRILLI ALFREDO</t>
  </si>
  <si>
    <t>QUINTANA DIAZ MANUEL ALEJANDRO</t>
  </si>
  <si>
    <t>SALAS ORELLANA RUBEN ANTONIO</t>
  </si>
  <si>
    <t>VASQUEZ INOSTROZA ENRIQUE ANDRES</t>
  </si>
  <si>
    <t>CONTRERAS CASTILLO DANIEL ANDRES</t>
  </si>
  <si>
    <t>SUAZO SCHWENCKE CAROLINA ISABEL</t>
  </si>
  <si>
    <t>VARGAS LEIVA MARCELO ALONSO</t>
  </si>
  <si>
    <t>GOMEZ CANALES NESTOR FRANCISCO</t>
  </si>
  <si>
    <t>SABAJ DIEZ PABLO</t>
  </si>
  <si>
    <t>SOTO YAÑEZ SERGIO RODRIGO</t>
  </si>
  <si>
    <t>ALVAREZ ALVAREZ CLAUDIO ALEJANDRO</t>
  </si>
  <si>
    <t>APABLAZA ARIAS PAOLA ALEJANDRA</t>
  </si>
  <si>
    <t>MORA GUTIERREZ TANIA KARIM</t>
  </si>
  <si>
    <t>GANA ENCALADA SEBASTIAN ISRAEL</t>
  </si>
  <si>
    <t>MUÑOZ HAMER LUIS ALONSO</t>
  </si>
  <si>
    <t>ESPAÑA PINCHEIRA CLAUDIA ANDREA</t>
  </si>
  <si>
    <t>IBARRA POOLEY PATRICIA IRENE</t>
  </si>
  <si>
    <t>PEFAUR CORNEJO IGNACIO JAVIER</t>
  </si>
  <si>
    <t>NUÑEZ ESCALONA VICTOR HUGO</t>
  </si>
  <si>
    <t>PAREDES FAUNDEZ CRISTIAN ALFREDO</t>
  </si>
  <si>
    <t>PIZARRO MONDACA RODRIGO ANDRES</t>
  </si>
  <si>
    <t>ISLA HIDALGO LUIS EDUARDO</t>
  </si>
  <si>
    <t>JUICA AGUILERA PAULA ANDREA</t>
  </si>
  <si>
    <t>NAVARRO ZAMORA ERNESTO IVAN</t>
  </si>
  <si>
    <t>LEDEZMA CERDA FRANCISCO JAVIER</t>
  </si>
  <si>
    <t>REYES KLENNER JOSE IGNACIO</t>
  </si>
  <si>
    <t>SILVA PAZOS ESTEBAN GONZALO</t>
  </si>
  <si>
    <t>LOPEZ SEPULVEDA HECTOR DANIEL</t>
  </si>
  <si>
    <t>CARREÑO LAVIN JAVIER IGNACIO</t>
  </si>
  <si>
    <t>GONZALEZ DURAN ERNESTO ANDRES</t>
  </si>
  <si>
    <t>NUÑEZ VALENZUELA NICOLAS EDUARDO</t>
  </si>
  <si>
    <t>MORALES RIVERA FRANCISCO ALONSO</t>
  </si>
  <si>
    <t>RIVERA AGUIRRE IGNAZIO FELIPE</t>
  </si>
  <si>
    <t>ROJAS MONTECINO JAVIER IGNACIO</t>
  </si>
  <si>
    <t>BARRAZA ALARCON CLAUDIA MARCELA ALEJANDRA</t>
  </si>
  <si>
    <t>CARMONA MORET JORGE ANDRES</t>
  </si>
  <si>
    <t>ORTEGA OBREGON SERGIO ANDRE</t>
  </si>
  <si>
    <t>AGUILERA SOTO PEDRO ANDRES</t>
  </si>
  <si>
    <t>AHUMADA BURACCHIO CRISTIAN RODRIGO</t>
  </si>
  <si>
    <t>ALBARRACIN GONZALEZ CAMILA ALEJANDRA</t>
  </si>
  <si>
    <t>ANAIS SALAS FERNANDO AGUSTIN</t>
  </si>
  <si>
    <t>ANNIBALI LIENDO DANIELLA FRANCCESCA</t>
  </si>
  <si>
    <t>ANTIVERO PINOCHET BARBARA PATRICIA</t>
  </si>
  <si>
    <t>ARRIETA LEIVA EDUARDO PATRICIO</t>
  </si>
  <si>
    <t>BACIAN ROMAN JORGE ROLANDO</t>
  </si>
  <si>
    <t>BAEZA ESPINOZA CLAUDIA ANDREA</t>
  </si>
  <si>
    <t>BELMAR CID MARIO EDUARDO</t>
  </si>
  <si>
    <t>CASTILLO LOPEZ MARIA PILAR</t>
  </si>
  <si>
    <t>CATALAN ARACENA JUAN CARLOS</t>
  </si>
  <si>
    <t>CIUDAD CUETO CLAUDIO GERMAN</t>
  </si>
  <si>
    <t>CORNEJO MARTINEZ CARLOS ALFREDO</t>
  </si>
  <si>
    <t>CORTEZ MEZA ALEX ANTONIO</t>
  </si>
  <si>
    <t>CRUZ URBINA LAURA CAMILA</t>
  </si>
  <si>
    <t>CUELLO PEÑA TAMARA CECILIA</t>
  </si>
  <si>
    <t>DUBO SUNKEL LADY MARION</t>
  </si>
  <si>
    <t>GAETE VALENZUELA MATILDE ALEJANDRA</t>
  </si>
  <si>
    <t>GALLARDO ANGEL RENAN PATRICIO</t>
  </si>
  <si>
    <t>GODOY ORMAZABAL ALEJANDRA ANDREA</t>
  </si>
  <si>
    <t>GONZALEZ ARAYA JUAN PABLO RAMON</t>
  </si>
  <si>
    <t>GONZALEZ REYES CARLOS CRISTIAN</t>
  </si>
  <si>
    <t>HERNANDEZ TUÑON BRUNO WALTER</t>
  </si>
  <si>
    <t>MANRIQUEZ CATALAN CARMEN GLORIA</t>
  </si>
  <si>
    <t>MARIANGEL PUGA MAXIMILIANO NORBERTO</t>
  </si>
  <si>
    <t>MARQUEZ RIVERA FERNANDO ARTURO</t>
  </si>
  <si>
    <t>MIRANDA FLORES LUIS ANDRES</t>
  </si>
  <si>
    <t>MUHLENBROCK DOMINICHETTI JONATHAN</t>
  </si>
  <si>
    <t>NARANJO HERNANDEZ KARIN SOLEDAD</t>
  </si>
  <si>
    <t>OLATE PINARES MARIA LUZ DEL PILAR</t>
  </si>
  <si>
    <t>OLIVA ARRIAGADA MARIA CONSUELO</t>
  </si>
  <si>
    <t>OVIEDO SANDOVAL MATIAS NICOLAS</t>
  </si>
  <si>
    <t>PALACIOS BOBADILLA JULIO CESAR</t>
  </si>
  <si>
    <t>PALMA RUBIO JUAN PABLO</t>
  </si>
  <si>
    <t>PAREDES BELMAR RODRIGO ANDRES</t>
  </si>
  <si>
    <t>PARRAGUEZ GAMBOA CATALINA BEATRIZ</t>
  </si>
  <si>
    <t>PAVEZ TETLAK FRANCISCO JOSE</t>
  </si>
  <si>
    <t>PEREZ ZAPATA PAULINA ANDREA</t>
  </si>
  <si>
    <t>PONCE MUÑOZ PAMELA CRISTINA</t>
  </si>
  <si>
    <t>PONTIGO RIQUELME EDUARDO PATRICIO</t>
  </si>
  <si>
    <t>REINOSO VARAS RICARDO ALFONSO</t>
  </si>
  <si>
    <t>ROBLES MORA RODOLFO ANDRES</t>
  </si>
  <si>
    <t>SANHUEZA NOVOA CRISTIAN FRANCISCO</t>
  </si>
  <si>
    <t>SCHACHERMAYER MONDACA DANIEL RODRIGO</t>
  </si>
  <si>
    <t>SEPULVEDA VERGARA PEDRO FELIPE</t>
  </si>
  <si>
    <t>SOLIS ÑANCUCHEO JOSE ROBERTO</t>
  </si>
  <si>
    <t>SOTO ACUÑA FERNANDO ALVARO</t>
  </si>
  <si>
    <t>SOTO RIVERA CRISTIAN EDUARDO</t>
  </si>
  <si>
    <t>VERGARA VERGARA AMERICA ANDREA</t>
  </si>
  <si>
    <t>VIDEKA CARREÑO IAN MARCELO</t>
  </si>
  <si>
    <t>Jefe Unidad Recursos Humanos</t>
  </si>
  <si>
    <t>NO</t>
  </si>
  <si>
    <t>Unidad de RRHH de ANTOFAGASTA</t>
  </si>
  <si>
    <t>Unidad de Asesoría Jurídica - FRMOcc</t>
  </si>
  <si>
    <t>Unidad Regional de Servicios Transversales - IV Reg</t>
  </si>
  <si>
    <t>FISCALÍA SUPRATERRITORIAL</t>
  </si>
  <si>
    <t>NÓMINA DE FISCALES ADJUNTOS ASCENDIDOS - TRIMESTRE ENERO - MARZO 2026</t>
  </si>
  <si>
    <t>NÓMINA DE TODOS LOS FISCALES ADJUNTOS POSTULANTES   -  TRIMESTRE ENERO - MARZO 2026</t>
  </si>
  <si>
    <t>NÓMINA DE POSTULANTES ENTREVISTA ORAL Y ESCRITA -  TRIMESTRE ENERO - MARZO 2026</t>
  </si>
  <si>
    <t>ASIGNACIONES DESTINADAS PARA ASCENSOS DE FISCALES - 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</si>
</sst>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€-2]* #,##0.00_-;\-[$€-2]* #,##0.00_-;_-[$€-2]* &quot;-&quot;??_-"/>
    <numFmt numFmtId="166" formatCode="_-[$$-340A]\ * #,##0_-;\-[$$-340A]\ * #,##0_-;_-[$$-340A]\ * &quot;-&quot;_-;_-@_-"/>
    <numFmt numFmtId="167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name val="Helv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</cellStyleXfs>
  <cellXfs count="6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vertical="center" wrapText="1"/>
    </xf>
    <xf numFmtId="166" fontId="8" fillId="0" borderId="1" xfId="0" applyNumberFormat="1" applyFont="1" applyBorder="1"/>
    <xf numFmtId="166" fontId="0" fillId="0" borderId="0" xfId="0" applyNumberFormat="1"/>
    <xf numFmtId="166" fontId="8" fillId="0" borderId="1" xfId="0" applyNumberFormat="1" applyFont="1" applyBorder="1" applyAlignment="1">
      <alignment horizontal="center"/>
    </xf>
    <xf numFmtId="3" fontId="5" fillId="0" borderId="0" xfId="0" applyNumberFormat="1" applyFont="1"/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1" xfId="5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0" fillId="4" borderId="4" xfId="5" applyFont="1" applyFill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7" fontId="15" fillId="0" borderId="0" xfId="0" applyNumberFormat="1" applyFont="1"/>
    <xf numFmtId="0" fontId="16" fillId="0" borderId="1" xfId="0" applyFont="1" applyBorder="1"/>
    <xf numFmtId="0" fontId="15" fillId="0" borderId="1" xfId="0" applyFont="1" applyBorder="1"/>
    <xf numFmtId="167" fontId="16" fillId="0" borderId="1" xfId="0" applyNumberFormat="1" applyFont="1" applyBorder="1"/>
    <xf numFmtId="167" fontId="15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10" fillId="2" borderId="1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167" fontId="17" fillId="4" borderId="3" xfId="5" applyNumberFormat="1" applyFont="1" applyFill="1" applyBorder="1" applyAlignment="1">
      <alignment horizontal="center" vertical="center" wrapText="1"/>
    </xf>
    <xf numFmtId="167" fontId="17" fillId="4" borderId="16" xfId="5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0" fillId="4" borderId="3" xfId="5" applyFont="1" applyFill="1" applyBorder="1" applyAlignment="1">
      <alignment horizontal="center" vertical="center" wrapText="1"/>
    </xf>
    <xf numFmtId="0" fontId="10" fillId="4" borderId="16" xfId="5" applyFont="1" applyFill="1" applyBorder="1" applyAlignment="1">
      <alignment horizontal="center" vertical="center" wrapText="1"/>
    </xf>
    <xf numFmtId="0" fontId="10" fillId="4" borderId="12" xfId="5" applyFont="1" applyFill="1" applyBorder="1" applyAlignment="1">
      <alignment horizontal="center" vertical="center" wrapText="1"/>
    </xf>
    <xf numFmtId="0" fontId="10" fillId="4" borderId="18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 wrapText="1"/>
    </xf>
    <xf numFmtId="0" fontId="10" fillId="4" borderId="15" xfId="5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17" fillId="4" borderId="3" xfId="5" applyFont="1" applyFill="1" applyBorder="1" applyAlignment="1">
      <alignment horizontal="center" vertical="center" wrapText="1"/>
    </xf>
    <xf numFmtId="0" fontId="17" fillId="4" borderId="16" xfId="5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</cellXfs>
  <cellStyles count="13">
    <cellStyle name="Estilo 1" xfId="1" xr:uid="{00000000-0005-0000-0000-000000000000}"/>
    <cellStyle name="Euro" xfId="2" xr:uid="{00000000-0005-0000-0000-000001000000}"/>
    <cellStyle name="Millares 2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2 2" xfId="6" xr:uid="{00000000-0005-0000-0000-000006000000}"/>
    <cellStyle name="Normal 2 4" xfId="7" xr:uid="{00000000-0005-0000-0000-000007000000}"/>
    <cellStyle name="Normal 2_Consolidado Nota Examen Oral 1º CONCURSO FA 2013 completo" xfId="8" xr:uid="{00000000-0005-0000-0000-000008000000}"/>
    <cellStyle name="Normal 3" xfId="9" xr:uid="{00000000-0005-0000-0000-000009000000}"/>
    <cellStyle name="Normal 3 2" xfId="12" xr:uid="{00000000-0005-0000-0000-00000A000000}"/>
    <cellStyle name="Normal 4" xfId="11" xr:uid="{00000000-0005-0000-0000-00000B000000}"/>
    <cellStyle name="Normal 5" xfId="10" xr:uid="{00000000-0005-0000-0000-00000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zoomScale="60" zoomScaleNormal="60" workbookViewId="0">
      <selection activeCell="L29" sqref="L29"/>
    </sheetView>
  </sheetViews>
  <sheetFormatPr baseColWidth="10" defaultRowHeight="12.75" x14ac:dyDescent="0.2"/>
  <cols>
    <col min="1" max="1" width="4" style="1" customWidth="1"/>
    <col min="2" max="2" width="47" style="1" bestFit="1" customWidth="1"/>
    <col min="3" max="3" width="17.28515625" style="1" customWidth="1"/>
    <col min="4" max="4" width="29" style="1" customWidth="1"/>
    <col min="5" max="5" width="35.140625" style="1" customWidth="1"/>
    <col min="6" max="6" width="12.28515625" style="1" customWidth="1"/>
    <col min="7" max="7" width="12.28515625" style="2" customWidth="1"/>
    <col min="8" max="8" width="9.140625" style="1" customWidth="1"/>
    <col min="9" max="16384" width="11.42578125" style="1"/>
  </cols>
  <sheetData>
    <row r="1" spans="1:23" ht="33" customHeight="1" thickBot="1" x14ac:dyDescent="0.25">
      <c r="A1" s="37" t="s">
        <v>728</v>
      </c>
      <c r="B1" s="38"/>
      <c r="C1" s="38"/>
      <c r="D1" s="38"/>
      <c r="E1" s="38"/>
      <c r="F1" s="38"/>
      <c r="G1" s="38"/>
      <c r="H1" s="39"/>
    </row>
    <row r="2" spans="1:23" ht="13.5" thickBot="1" x14ac:dyDescent="0.25"/>
    <row r="3" spans="1:23" s="3" customFormat="1" ht="48" customHeight="1" x14ac:dyDescent="0.2">
      <c r="A3" s="24" t="s">
        <v>29</v>
      </c>
      <c r="B3" s="25" t="s">
        <v>74</v>
      </c>
      <c r="C3" s="25" t="s">
        <v>30</v>
      </c>
      <c r="D3" s="25" t="s">
        <v>31</v>
      </c>
      <c r="E3" s="25" t="s">
        <v>32</v>
      </c>
      <c r="F3" s="25" t="s">
        <v>27</v>
      </c>
      <c r="G3" s="25" t="s">
        <v>28</v>
      </c>
      <c r="H3" s="26" t="s">
        <v>460</v>
      </c>
      <c r="I3" s="4"/>
    </row>
    <row r="4" spans="1:23" ht="15" x14ac:dyDescent="0.25">
      <c r="A4" s="33">
        <v>1</v>
      </c>
      <c r="B4" s="33" t="s">
        <v>634</v>
      </c>
      <c r="C4" s="33" t="str">
        <f>VLOOKUP(B4,'FA_Todos Postulantes'!$B$4:$F$117,2,0)</f>
        <v>Fiscal Adjunto</v>
      </c>
      <c r="D4" s="33" t="str">
        <f>VLOOKUP(B4,'FA_Todos Postulantes'!$B$4:$F$117,3,0)</f>
        <v>Región Metropolitana Centro Norte</v>
      </c>
      <c r="E4" s="33" t="str">
        <f>VLOOKUP(B4,'FA_Todos Postulantes'!$B$4:$F$117,4,0)</f>
        <v>Unidad de Análisis Criminal y Focos Investigativos - FRMCN</v>
      </c>
      <c r="F4" s="33">
        <f>VLOOKUP(B4,'FA_Asc_Concurso Pub'!$B$3:$G$118,5,0)</f>
        <v>12</v>
      </c>
      <c r="G4" s="33">
        <f>VLOOKUP(B4,'FA_Asc_Concurso Pub'!$B$3:$G$118,6,0)</f>
        <v>5</v>
      </c>
      <c r="H4" s="33">
        <f>VLOOKUP(B4,'FA_Todos Postulantes'!$B$4:$F$117,5,0)</f>
        <v>7</v>
      </c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x14ac:dyDescent="0.25">
      <c r="A5" s="34">
        <v>2</v>
      </c>
      <c r="B5" s="33" t="s">
        <v>637</v>
      </c>
      <c r="C5" s="33" t="str">
        <f>VLOOKUP(B5,'FA_Todos Postulantes'!$B$4:$F$117,2,0)</f>
        <v>Fiscal Adjunto Jefe</v>
      </c>
      <c r="D5" s="33" t="str">
        <f>VLOOKUP(B5,'FA_Todos Postulantes'!$B$4:$F$117,3,0)</f>
        <v>Región de La Araucanía</v>
      </c>
      <c r="E5" s="33" t="str">
        <f>VLOOKUP(B5,'FA_Todos Postulantes'!$B$4:$F$117,4,0)</f>
        <v>Fiscalía Local de LAUTARO</v>
      </c>
      <c r="F5" s="33">
        <f>VLOOKUP(B5,'FA_Asc_Concurso Pub'!$B$3:$G$118,5,0)</f>
        <v>12</v>
      </c>
      <c r="G5" s="33">
        <f>VLOOKUP(B5,'FA_Asc_Concurso Pub'!$B$3:$G$118,6,0)</f>
        <v>7</v>
      </c>
      <c r="H5" s="33">
        <f>VLOOKUP(B5,'FA_Todos Postulantes'!$B$4:$F$117,5,0)</f>
        <v>7</v>
      </c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x14ac:dyDescent="0.25">
      <c r="A6" s="33">
        <v>3</v>
      </c>
      <c r="B6" s="30" t="s">
        <v>640</v>
      </c>
      <c r="C6" s="33" t="str">
        <f>VLOOKUP(B6,'FA_Todos Postulantes'!$B$4:$F$117,2,0)</f>
        <v>Fiscal Adjunto Jefe</v>
      </c>
      <c r="D6" s="33" t="str">
        <f>VLOOKUP(B6,'FA_Todos Postulantes'!$B$4:$F$117,3,0)</f>
        <v>Región Metropolitana Oriente</v>
      </c>
      <c r="E6" s="33" t="str">
        <f>VLOOKUP(B6,'FA_Todos Postulantes'!$B$4:$F$117,4,0)</f>
        <v>Unidad de Análisis Criminal y Focos Investigativos - FRMOr</v>
      </c>
      <c r="F6" s="33">
        <f>VLOOKUP(B6,'FA_Asc_Concurso Pub'!$B$3:$G$118,5,0)</f>
        <v>20</v>
      </c>
      <c r="G6" s="33">
        <f>VLOOKUP(B6,'FA_Asc_Concurso Pub'!$B$3:$G$118,6,0)</f>
        <v>3</v>
      </c>
      <c r="H6" s="33">
        <f>VLOOKUP(B6,'FA_Todos Postulantes'!$B$4:$F$117,5,0)</f>
        <v>7</v>
      </c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x14ac:dyDescent="0.25">
      <c r="A7" s="34">
        <v>4</v>
      </c>
      <c r="B7" s="30" t="s">
        <v>642</v>
      </c>
      <c r="C7" s="33" t="str">
        <f>VLOOKUP(B7,'FA_Todos Postulantes'!$B$4:$F$117,2,0)</f>
        <v>Fiscal Adjunto</v>
      </c>
      <c r="D7" s="33" t="str">
        <f>VLOOKUP(B7,'FA_Todos Postulantes'!$B$4:$F$117,3,0)</f>
        <v>Región Metropolitana Centro Norte</v>
      </c>
      <c r="E7" s="33" t="str">
        <f>VLOOKUP(B7,'FA_Todos Postulantes'!$B$4:$F$117,4,0)</f>
        <v>Unidad de Análisis Criminal y Focos Investigativos - FRMCN</v>
      </c>
      <c r="F7" s="33">
        <f>VLOOKUP(B7,'FA_Asc_Concurso Pub'!$B$3:$G$118,5,0)</f>
        <v>25</v>
      </c>
      <c r="G7" s="33">
        <f>VLOOKUP(B7,'FA_Asc_Concurso Pub'!$B$3:$G$118,6,0)</f>
        <v>1</v>
      </c>
      <c r="H7" s="33">
        <f>VLOOKUP(B7,'FA_Todos Postulantes'!$B$4:$F$117,5,0)</f>
        <v>7</v>
      </c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x14ac:dyDescent="0.25">
      <c r="A8" s="33">
        <v>5</v>
      </c>
      <c r="B8" s="30" t="s">
        <v>645</v>
      </c>
      <c r="C8" s="33" t="str">
        <f>VLOOKUP(B8,'FA_Todos Postulantes'!$B$4:$F$117,2,0)</f>
        <v>Fiscal Adjunto Jefe</v>
      </c>
      <c r="D8" s="33" t="str">
        <f>VLOOKUP(B8,'FA_Todos Postulantes'!$B$4:$F$117,3,0)</f>
        <v>Región de Tarapacá</v>
      </c>
      <c r="E8" s="33" t="str">
        <f>VLOOKUP(B8,'FA_Todos Postulantes'!$B$4:$F$117,4,0)</f>
        <v>Unidad de Análisis Criminal y Focos Investigativos - I Reg</v>
      </c>
      <c r="F8" s="33">
        <f>VLOOKUP(B8,'FA_Asc_Concurso Pub'!$B$3:$G$118,5,0)</f>
        <v>23</v>
      </c>
      <c r="G8" s="33">
        <f>VLOOKUP(B8,'FA_Asc_Concurso Pub'!$B$3:$G$118,6,0)</f>
        <v>8</v>
      </c>
      <c r="H8" s="33">
        <f>VLOOKUP(B8,'FA_Todos Postulantes'!$B$4:$F$117,5,0)</f>
        <v>7</v>
      </c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" x14ac:dyDescent="0.25">
      <c r="A9" s="34">
        <v>6</v>
      </c>
      <c r="B9" s="30" t="s">
        <v>647</v>
      </c>
      <c r="C9" s="33" t="str">
        <f>VLOOKUP(B9,'FA_Todos Postulantes'!$B$4:$F$117,2,0)</f>
        <v>Fiscal Adjunto</v>
      </c>
      <c r="D9" s="33" t="str">
        <f>VLOOKUP(B9,'FA_Todos Postulantes'!$B$4:$F$117,3,0)</f>
        <v>Región Metropolitana Centro Norte</v>
      </c>
      <c r="E9" s="33" t="str">
        <f>VLOOKUP(B9,'FA_Todos Postulantes'!$B$4:$F$117,4,0)</f>
        <v>Unidad de Análisis Criminal y Focos Investigativos - FRMCN</v>
      </c>
      <c r="F9" s="33">
        <f>VLOOKUP(B9,'FA_Asc_Concurso Pub'!$B$3:$G$118,5,0)</f>
        <v>17</v>
      </c>
      <c r="G9" s="33">
        <f>VLOOKUP(B9,'FA_Asc_Concurso Pub'!$B$3:$G$118,6,0)</f>
        <v>2</v>
      </c>
      <c r="H9" s="33">
        <f>VLOOKUP(B9,'FA_Todos Postulantes'!$B$4:$F$117,5,0)</f>
        <v>7</v>
      </c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x14ac:dyDescent="0.25">
      <c r="A10" s="33">
        <v>7</v>
      </c>
      <c r="B10" s="30" t="s">
        <v>649</v>
      </c>
      <c r="C10" s="33" t="str">
        <f>VLOOKUP(B10,'FA_Todos Postulantes'!$B$4:$F$117,2,0)</f>
        <v>Fiscal Adjunto</v>
      </c>
      <c r="D10" s="33" t="str">
        <f>VLOOKUP(B10,'FA_Todos Postulantes'!$B$4:$F$117,3,0)</f>
        <v>Región Metropolitana Centro Norte</v>
      </c>
      <c r="E10" s="33" t="str">
        <f>VLOOKUP(B10,'FA_Todos Postulantes'!$B$4:$F$117,4,0)</f>
        <v>Unidad de Análisis Criminal y Focos Investigativos - FRMCN</v>
      </c>
      <c r="F10" s="33">
        <f>VLOOKUP(B10,'FA_Asc_Concurso Pub'!$B$3:$G$118,5,0)</f>
        <v>21</v>
      </c>
      <c r="G10" s="33">
        <f>VLOOKUP(B10,'FA_Asc_Concurso Pub'!$B$3:$G$118,6,0)</f>
        <v>8</v>
      </c>
      <c r="H10" s="33">
        <f>VLOOKUP(B10,'FA_Todos Postulantes'!$B$4:$F$117,5,0)</f>
        <v>7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x14ac:dyDescent="0.25">
      <c r="A11" s="34">
        <v>8</v>
      </c>
      <c r="B11" s="33" t="s">
        <v>653</v>
      </c>
      <c r="C11" s="33" t="str">
        <f>VLOOKUP(B11,'FA_Todos Postulantes'!$B$4:$F$117,2,0)</f>
        <v>Fiscal Adjunto</v>
      </c>
      <c r="D11" s="33" t="str">
        <f>VLOOKUP(B11,'FA_Todos Postulantes'!$B$4:$F$117,3,0)</f>
        <v>Región de Valparaíso</v>
      </c>
      <c r="E11" s="33" t="str">
        <f>VLOOKUP(B11,'FA_Todos Postulantes'!$B$4:$F$117,4,0)</f>
        <v>Unidad de Análisis Criminal y Focos Investigativos - V Reg</v>
      </c>
      <c r="F11" s="33">
        <f>VLOOKUP(B11,'FA_Asc_Concurso Pub'!$B$3:$G$118,5,0)</f>
        <v>22</v>
      </c>
      <c r="G11" s="33">
        <f>VLOOKUP(B11,'FA_Asc_Concurso Pub'!$B$3:$G$118,6,0)</f>
        <v>2</v>
      </c>
      <c r="H11" s="33">
        <f>VLOOKUP(B11,'FA_Todos Postulantes'!$B$4:$F$117,5,0)</f>
        <v>7</v>
      </c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x14ac:dyDescent="0.25">
      <c r="A12" s="33">
        <v>9</v>
      </c>
      <c r="B12" s="30" t="s">
        <v>657</v>
      </c>
      <c r="C12" s="33" t="str">
        <f>VLOOKUP(B12,'FA_Todos Postulantes'!$B$4:$F$117,2,0)</f>
        <v>Fiscal Adjunto</v>
      </c>
      <c r="D12" s="33" t="str">
        <f>VLOOKUP(B12,'FA_Todos Postulantes'!$B$4:$F$117,3,0)</f>
        <v>Región Metropolitana Oriente</v>
      </c>
      <c r="E12" s="33" t="str">
        <f>VLOOKUP(B12,'FA_Todos Postulantes'!$B$4:$F$117,4,0)</f>
        <v>Fiscalía Local de Alta Complejidad - FRMOr</v>
      </c>
      <c r="F12" s="33">
        <f>VLOOKUP(B12,'FA_Asc_Concurso Pub'!$B$3:$G$118,5,0)</f>
        <v>22</v>
      </c>
      <c r="G12" s="33">
        <f>VLOOKUP(B12,'FA_Asc_Concurso Pub'!$B$3:$G$118,6,0)</f>
        <v>4</v>
      </c>
      <c r="H12" s="33">
        <f>VLOOKUP(B12,'FA_Todos Postulantes'!$B$4:$F$117,5,0)</f>
        <v>7</v>
      </c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x14ac:dyDescent="0.25">
      <c r="A13" s="34">
        <v>10</v>
      </c>
      <c r="B13" s="30" t="s">
        <v>660</v>
      </c>
      <c r="C13" s="33" t="str">
        <f>VLOOKUP(B13,'FA_Todos Postulantes'!$B$4:$F$117,2,0)</f>
        <v>Fiscal Adjunto</v>
      </c>
      <c r="D13" s="33" t="str">
        <f>VLOOKUP(B13,'FA_Todos Postulantes'!$B$4:$F$117,3,0)</f>
        <v>Región Metropolitana Centro Norte</v>
      </c>
      <c r="E13" s="33" t="str">
        <f>VLOOKUP(B13,'FA_Todos Postulantes'!$B$4:$F$117,4,0)</f>
        <v>Unidad de Análisis Criminal y Focos Investigativos - FRMCN</v>
      </c>
      <c r="F13" s="33">
        <f>VLOOKUP(B13,'FA_Asc_Concurso Pub'!$B$3:$G$118,5,0)</f>
        <v>20</v>
      </c>
      <c r="G13" s="33">
        <f>VLOOKUP(B13,'FA_Asc_Concurso Pub'!$B$3:$G$118,6,0)</f>
        <v>0</v>
      </c>
      <c r="H13" s="33">
        <f>VLOOKUP(B13,'FA_Todos Postulantes'!$B$4:$F$117,5,0)</f>
        <v>7</v>
      </c>
    </row>
    <row r="14" spans="1:23" ht="15" x14ac:dyDescent="0.25">
      <c r="A14" s="33">
        <v>11</v>
      </c>
      <c r="B14" s="30" t="s">
        <v>661</v>
      </c>
      <c r="C14" s="33" t="str">
        <f>VLOOKUP(B14,'FA_Todos Postulantes'!$B$4:$F$117,2,0)</f>
        <v>Fiscal Adjunto</v>
      </c>
      <c r="D14" s="33" t="str">
        <f>VLOOKUP(B14,'FA_Todos Postulantes'!$B$4:$F$117,3,0)</f>
        <v>Región de Tarapacá</v>
      </c>
      <c r="E14" s="33" t="str">
        <f>VLOOKUP(B14,'FA_Todos Postulantes'!$B$4:$F$117,4,0)</f>
        <v>Unidad de Análisis Criminal y Focos Investigativos - I Reg</v>
      </c>
      <c r="F14" s="33">
        <f>VLOOKUP(B14,'FA_Asc_Concurso Pub'!$B$3:$G$118,5,0)</f>
        <v>17</v>
      </c>
      <c r="G14" s="33">
        <f>VLOOKUP(B14,'FA_Asc_Concurso Pub'!$B$3:$G$118,6,0)</f>
        <v>9</v>
      </c>
      <c r="H14" s="33">
        <f>VLOOKUP(B14,'FA_Todos Postulantes'!$B$4:$F$117,5,0)</f>
        <v>6.8</v>
      </c>
    </row>
    <row r="15" spans="1:23" ht="15" x14ac:dyDescent="0.25">
      <c r="A15" s="34">
        <v>12</v>
      </c>
      <c r="B15" s="30" t="s">
        <v>664</v>
      </c>
      <c r="C15" s="33" t="str">
        <f>VLOOKUP(B15,'FA_Todos Postulantes'!$B$4:$F$117,2,0)</f>
        <v>Fiscal Adjunto</v>
      </c>
      <c r="D15" s="33" t="str">
        <f>VLOOKUP(B15,'FA_Todos Postulantes'!$B$4:$F$117,3,0)</f>
        <v>Región de O´Higgins</v>
      </c>
      <c r="E15" s="33" t="str">
        <f>VLOOKUP(B15,'FA_Todos Postulantes'!$B$4:$F$117,4,0)</f>
        <v>Fiscalía Local de Alta Complejidad - VI Reg</v>
      </c>
      <c r="F15" s="33">
        <f>VLOOKUP(B15,'FA_Asc_Concurso Pub'!$B$3:$G$118,5,0)</f>
        <v>9</v>
      </c>
      <c r="G15" s="33">
        <f>VLOOKUP(B15,'FA_Asc_Concurso Pub'!$B$3:$G$118,6,0)</f>
        <v>6</v>
      </c>
      <c r="H15" s="33">
        <f>VLOOKUP(B15,'FA_Todos Postulantes'!$B$4:$F$117,5,0)</f>
        <v>7</v>
      </c>
    </row>
    <row r="16" spans="1:23" ht="15" x14ac:dyDescent="0.25">
      <c r="A16" s="33">
        <v>13</v>
      </c>
      <c r="B16" s="30" t="s">
        <v>666</v>
      </c>
      <c r="C16" s="33" t="str">
        <f>VLOOKUP(B16,'FA_Todos Postulantes'!$B$4:$F$117,2,0)</f>
        <v>Fiscal Adjunto</v>
      </c>
      <c r="D16" s="33" t="str">
        <f>VLOOKUP(B16,'FA_Todos Postulantes'!$B$4:$F$117,3,0)</f>
        <v>Región de Valparaíso</v>
      </c>
      <c r="E16" s="33" t="str">
        <f>VLOOKUP(B16,'FA_Todos Postulantes'!$B$4:$F$117,4,0)</f>
        <v>Unidad de Análisis Criminal y Focos Investigativos - V Reg</v>
      </c>
      <c r="F16" s="33">
        <f>VLOOKUP(B16,'FA_Asc_Concurso Pub'!$B$3:$G$118,5,0)</f>
        <v>11</v>
      </c>
      <c r="G16" s="33">
        <f>VLOOKUP(B16,'FA_Asc_Concurso Pub'!$B$3:$G$118,6,0)</f>
        <v>1</v>
      </c>
      <c r="H16" s="33">
        <f>VLOOKUP(B16,'FA_Todos Postulantes'!$B$4:$F$117,5,0)</f>
        <v>7</v>
      </c>
    </row>
    <row r="17" spans="1:8" ht="15" x14ac:dyDescent="0.25">
      <c r="A17" s="34">
        <v>14</v>
      </c>
      <c r="B17" s="30" t="s">
        <v>669</v>
      </c>
      <c r="C17" s="33" t="str">
        <f>VLOOKUP(B17,'FA_Todos Postulantes'!$B$4:$F$117,2,0)</f>
        <v>Fiscal Adjunto</v>
      </c>
      <c r="D17" s="33" t="str">
        <f>VLOOKUP(B17,'FA_Todos Postulantes'!$B$4:$F$117,3,0)</f>
        <v>Región Metropolitana Sur</v>
      </c>
      <c r="E17" s="33" t="str">
        <f>VLOOKUP(B17,'FA_Todos Postulantes'!$B$4:$F$117,4,0)</f>
        <v>Fiscalía Especializada de Delitos Generales - FRMS</v>
      </c>
      <c r="F17" s="33">
        <f>VLOOKUP(B17,'FA_Asc_Concurso Pub'!$B$3:$G$118,5,0)</f>
        <v>18</v>
      </c>
      <c r="G17" s="33">
        <f>VLOOKUP(B17,'FA_Asc_Concurso Pub'!$B$3:$G$118,6,0)</f>
        <v>8</v>
      </c>
      <c r="H17" s="33">
        <f>VLOOKUP(B17,'FA_Todos Postulantes'!$B$4:$F$117,5,0)</f>
        <v>7</v>
      </c>
    </row>
  </sheetData>
  <mergeCells count="1">
    <mergeCell ref="A1:H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7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RowHeight="12.75" x14ac:dyDescent="0.2"/>
  <cols>
    <col min="1" max="1" width="6.5703125" style="13" customWidth="1"/>
    <col min="2" max="2" width="43.85546875" style="13" customWidth="1"/>
    <col min="3" max="3" width="21.140625" style="13" customWidth="1"/>
    <col min="4" max="4" width="36.5703125" style="13" customWidth="1"/>
    <col min="5" max="5" width="57" style="13" bestFit="1" customWidth="1"/>
    <col min="6" max="6" width="17.28515625" style="13" customWidth="1"/>
    <col min="7" max="16384" width="11.42578125" style="13"/>
  </cols>
  <sheetData>
    <row r="1" spans="1:22" ht="42.75" customHeight="1" thickBot="1" x14ac:dyDescent="0.25">
      <c r="A1" s="40" t="s">
        <v>729</v>
      </c>
      <c r="B1" s="41"/>
      <c r="C1" s="41"/>
      <c r="D1" s="41"/>
      <c r="E1" s="41"/>
      <c r="F1" s="42"/>
    </row>
    <row r="2" spans="1:22" ht="13.5" thickBot="1" x14ac:dyDescent="0.25"/>
    <row r="3" spans="1:22" s="14" customFormat="1" ht="34.5" customHeight="1" x14ac:dyDescent="0.2">
      <c r="A3" s="24" t="s">
        <v>29</v>
      </c>
      <c r="B3" s="25" t="s">
        <v>74</v>
      </c>
      <c r="C3" s="25" t="s">
        <v>30</v>
      </c>
      <c r="D3" s="25" t="s">
        <v>31</v>
      </c>
      <c r="E3" s="25" t="s">
        <v>32</v>
      </c>
      <c r="F3" s="26" t="s">
        <v>460</v>
      </c>
    </row>
    <row r="4" spans="1:22" ht="15" x14ac:dyDescent="0.25">
      <c r="A4" s="33">
        <v>1</v>
      </c>
      <c r="B4" s="29" t="s">
        <v>633</v>
      </c>
      <c r="C4" s="29" t="s">
        <v>47</v>
      </c>
      <c r="D4" s="29" t="s">
        <v>139</v>
      </c>
      <c r="E4" s="29" t="s">
        <v>56</v>
      </c>
      <c r="F4" s="33">
        <v>6.9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4.25" x14ac:dyDescent="0.2">
      <c r="A5" s="23">
        <v>2</v>
      </c>
      <c r="B5" s="30" t="s">
        <v>634</v>
      </c>
      <c r="C5" s="30" t="s">
        <v>47</v>
      </c>
      <c r="D5" s="30" t="s">
        <v>129</v>
      </c>
      <c r="E5" s="30" t="s">
        <v>59</v>
      </c>
      <c r="F5" s="23">
        <v>7</v>
      </c>
    </row>
    <row r="6" spans="1:22" ht="15" x14ac:dyDescent="0.25">
      <c r="A6" s="33">
        <v>3</v>
      </c>
      <c r="B6" s="30" t="s">
        <v>635</v>
      </c>
      <c r="C6" s="30" t="s">
        <v>47</v>
      </c>
      <c r="D6" s="30" t="s">
        <v>134</v>
      </c>
      <c r="E6" s="30" t="s">
        <v>58</v>
      </c>
      <c r="F6" s="23">
        <v>7</v>
      </c>
    </row>
    <row r="7" spans="1:22" ht="14.25" x14ac:dyDescent="0.2">
      <c r="A7" s="23">
        <v>4</v>
      </c>
      <c r="B7" s="30" t="s">
        <v>475</v>
      </c>
      <c r="C7" s="30" t="s">
        <v>487</v>
      </c>
      <c r="D7" s="30" t="s">
        <v>129</v>
      </c>
      <c r="E7" s="30" t="s">
        <v>59</v>
      </c>
      <c r="F7" s="23">
        <v>7</v>
      </c>
    </row>
    <row r="8" spans="1:22" ht="15" x14ac:dyDescent="0.25">
      <c r="A8" s="33">
        <v>5</v>
      </c>
      <c r="B8" s="30" t="s">
        <v>636</v>
      </c>
      <c r="C8" s="30" t="s">
        <v>47</v>
      </c>
      <c r="D8" s="30" t="s">
        <v>128</v>
      </c>
      <c r="E8" s="30" t="s">
        <v>44</v>
      </c>
      <c r="F8" s="23">
        <v>7</v>
      </c>
    </row>
    <row r="9" spans="1:22" ht="14.25" x14ac:dyDescent="0.2">
      <c r="A9" s="23">
        <v>6</v>
      </c>
      <c r="B9" s="30" t="s">
        <v>637</v>
      </c>
      <c r="C9" s="30" t="s">
        <v>459</v>
      </c>
      <c r="D9" s="30" t="s">
        <v>135</v>
      </c>
      <c r="E9" s="30" t="s">
        <v>99</v>
      </c>
      <c r="F9" s="23">
        <v>7</v>
      </c>
    </row>
    <row r="10" spans="1:22" ht="15" x14ac:dyDescent="0.25">
      <c r="A10" s="33">
        <v>7</v>
      </c>
      <c r="B10" s="30" t="s">
        <v>638</v>
      </c>
      <c r="C10" s="30" t="s">
        <v>47</v>
      </c>
      <c r="D10" s="30" t="s">
        <v>128</v>
      </c>
      <c r="E10" s="30" t="s">
        <v>15</v>
      </c>
      <c r="F10" s="23">
        <v>7</v>
      </c>
    </row>
    <row r="11" spans="1:22" ht="14.25" x14ac:dyDescent="0.2">
      <c r="A11" s="23">
        <v>8</v>
      </c>
      <c r="B11" s="30" t="s">
        <v>639</v>
      </c>
      <c r="C11" s="30" t="s">
        <v>47</v>
      </c>
      <c r="D11" s="30" t="s">
        <v>129</v>
      </c>
      <c r="E11" s="30" t="s">
        <v>75</v>
      </c>
      <c r="F11" s="23">
        <v>7</v>
      </c>
    </row>
    <row r="12" spans="1:22" ht="15" x14ac:dyDescent="0.25">
      <c r="A12" s="33">
        <v>9</v>
      </c>
      <c r="B12" s="30" t="s">
        <v>640</v>
      </c>
      <c r="C12" s="30" t="s">
        <v>459</v>
      </c>
      <c r="D12" s="30" t="s">
        <v>130</v>
      </c>
      <c r="E12" s="30" t="s">
        <v>68</v>
      </c>
      <c r="F12" s="23">
        <v>7</v>
      </c>
    </row>
    <row r="13" spans="1:22" ht="14.25" x14ac:dyDescent="0.2">
      <c r="A13" s="23">
        <v>10</v>
      </c>
      <c r="B13" s="30" t="s">
        <v>641</v>
      </c>
      <c r="C13" s="30" t="s">
        <v>722</v>
      </c>
      <c r="D13" s="30" t="s">
        <v>138</v>
      </c>
      <c r="E13" s="30" t="s">
        <v>724</v>
      </c>
      <c r="F13" s="23" t="s">
        <v>498</v>
      </c>
    </row>
    <row r="14" spans="1:22" ht="15" x14ac:dyDescent="0.25">
      <c r="A14" s="33">
        <v>11</v>
      </c>
      <c r="B14" s="30" t="s">
        <v>642</v>
      </c>
      <c r="C14" s="30" t="s">
        <v>47</v>
      </c>
      <c r="D14" s="30" t="s">
        <v>129</v>
      </c>
      <c r="E14" s="30" t="s">
        <v>59</v>
      </c>
      <c r="F14" s="23">
        <v>7</v>
      </c>
    </row>
    <row r="15" spans="1:22" ht="14.25" x14ac:dyDescent="0.2">
      <c r="A15" s="23">
        <v>12</v>
      </c>
      <c r="B15" s="30" t="s">
        <v>643</v>
      </c>
      <c r="C15" s="30" t="s">
        <v>47</v>
      </c>
      <c r="D15" s="30" t="s">
        <v>128</v>
      </c>
      <c r="E15" s="30" t="s">
        <v>67</v>
      </c>
      <c r="F15" s="23">
        <v>7</v>
      </c>
    </row>
    <row r="16" spans="1:22" ht="15" x14ac:dyDescent="0.25">
      <c r="A16" s="33">
        <v>13</v>
      </c>
      <c r="B16" s="30" t="s">
        <v>644</v>
      </c>
      <c r="C16" s="30" t="s">
        <v>47</v>
      </c>
      <c r="D16" s="30" t="s">
        <v>128</v>
      </c>
      <c r="E16" s="30" t="s">
        <v>20</v>
      </c>
      <c r="F16" s="23">
        <v>7</v>
      </c>
    </row>
    <row r="17" spans="1:6" ht="14.25" x14ac:dyDescent="0.2">
      <c r="A17" s="23">
        <v>14</v>
      </c>
      <c r="B17" s="30" t="s">
        <v>645</v>
      </c>
      <c r="C17" s="30" t="s">
        <v>459</v>
      </c>
      <c r="D17" s="30" t="s">
        <v>140</v>
      </c>
      <c r="E17" s="30" t="s">
        <v>71</v>
      </c>
      <c r="F17" s="23">
        <v>7</v>
      </c>
    </row>
    <row r="18" spans="1:6" ht="15" x14ac:dyDescent="0.25">
      <c r="A18" s="33">
        <v>15</v>
      </c>
      <c r="B18" s="30" t="s">
        <v>646</v>
      </c>
      <c r="C18" s="30" t="s">
        <v>47</v>
      </c>
      <c r="D18" s="30" t="s">
        <v>128</v>
      </c>
      <c r="E18" s="30" t="s">
        <v>54</v>
      </c>
      <c r="F18" s="23">
        <v>7</v>
      </c>
    </row>
    <row r="19" spans="1:6" ht="14.25" x14ac:dyDescent="0.2">
      <c r="A19" s="23">
        <v>16</v>
      </c>
      <c r="B19" s="30" t="s">
        <v>466</v>
      </c>
      <c r="C19" s="30" t="s">
        <v>47</v>
      </c>
      <c r="D19" s="30" t="s">
        <v>142</v>
      </c>
      <c r="E19" s="30" t="s">
        <v>490</v>
      </c>
      <c r="F19" s="23">
        <v>7</v>
      </c>
    </row>
    <row r="20" spans="1:6" ht="15" x14ac:dyDescent="0.25">
      <c r="A20" s="33">
        <v>17</v>
      </c>
      <c r="B20" s="30" t="s">
        <v>647</v>
      </c>
      <c r="C20" s="30" t="s">
        <v>47</v>
      </c>
      <c r="D20" s="30" t="s">
        <v>129</v>
      </c>
      <c r="E20" s="30" t="s">
        <v>59</v>
      </c>
      <c r="F20" s="23">
        <v>7</v>
      </c>
    </row>
    <row r="21" spans="1:6" ht="14.25" x14ac:dyDescent="0.2">
      <c r="A21" s="23">
        <v>18</v>
      </c>
      <c r="B21" s="30" t="s">
        <v>648</v>
      </c>
      <c r="C21" s="30" t="s">
        <v>47</v>
      </c>
      <c r="D21" s="30" t="s">
        <v>130</v>
      </c>
      <c r="E21" s="30" t="s">
        <v>3</v>
      </c>
      <c r="F21" s="23">
        <v>7</v>
      </c>
    </row>
    <row r="22" spans="1:6" ht="15" x14ac:dyDescent="0.25">
      <c r="A22" s="33">
        <v>19</v>
      </c>
      <c r="B22" s="30" t="s">
        <v>649</v>
      </c>
      <c r="C22" s="30" t="s">
        <v>47</v>
      </c>
      <c r="D22" s="30" t="s">
        <v>129</v>
      </c>
      <c r="E22" s="30" t="s">
        <v>59</v>
      </c>
      <c r="F22" s="23">
        <v>7</v>
      </c>
    </row>
    <row r="23" spans="1:6" ht="14.25" x14ac:dyDescent="0.2">
      <c r="A23" s="23">
        <v>20</v>
      </c>
      <c r="B23" s="30" t="s">
        <v>650</v>
      </c>
      <c r="C23" s="30" t="s">
        <v>47</v>
      </c>
      <c r="D23" s="30" t="s">
        <v>130</v>
      </c>
      <c r="E23" s="30" t="s">
        <v>55</v>
      </c>
      <c r="F23" s="23">
        <v>7</v>
      </c>
    </row>
    <row r="24" spans="1:6" ht="15" x14ac:dyDescent="0.25">
      <c r="A24" s="33">
        <v>21</v>
      </c>
      <c r="B24" s="30" t="s">
        <v>651</v>
      </c>
      <c r="C24" s="30" t="s">
        <v>47</v>
      </c>
      <c r="D24" s="30" t="s">
        <v>131</v>
      </c>
      <c r="E24" s="30" t="s">
        <v>123</v>
      </c>
      <c r="F24" s="23">
        <v>7</v>
      </c>
    </row>
    <row r="25" spans="1:6" ht="14.25" x14ac:dyDescent="0.2">
      <c r="A25" s="23">
        <v>22</v>
      </c>
      <c r="B25" s="30" t="s">
        <v>652</v>
      </c>
      <c r="C25" s="30" t="s">
        <v>47</v>
      </c>
      <c r="D25" s="30" t="s">
        <v>131</v>
      </c>
      <c r="E25" s="30" t="s">
        <v>116</v>
      </c>
      <c r="F25" s="23">
        <v>7</v>
      </c>
    </row>
    <row r="26" spans="1:6" ht="15" x14ac:dyDescent="0.25">
      <c r="A26" s="33">
        <v>23</v>
      </c>
      <c r="B26" s="30" t="s">
        <v>653</v>
      </c>
      <c r="C26" s="30" t="s">
        <v>47</v>
      </c>
      <c r="D26" s="30" t="s">
        <v>134</v>
      </c>
      <c r="E26" s="30" t="s">
        <v>58</v>
      </c>
      <c r="F26" s="23">
        <v>7</v>
      </c>
    </row>
    <row r="27" spans="1:6" ht="14.25" x14ac:dyDescent="0.2">
      <c r="A27" s="23">
        <v>24</v>
      </c>
      <c r="B27" s="30" t="s">
        <v>654</v>
      </c>
      <c r="C27" s="30" t="s">
        <v>47</v>
      </c>
      <c r="D27" s="30" t="s">
        <v>133</v>
      </c>
      <c r="E27" s="30" t="s">
        <v>83</v>
      </c>
      <c r="F27" s="23">
        <v>7</v>
      </c>
    </row>
    <row r="28" spans="1:6" ht="15" x14ac:dyDescent="0.25">
      <c r="A28" s="33">
        <v>25</v>
      </c>
      <c r="B28" s="30" t="s">
        <v>655</v>
      </c>
      <c r="C28" s="30" t="s">
        <v>47</v>
      </c>
      <c r="D28" s="30" t="s">
        <v>129</v>
      </c>
      <c r="E28" s="30" t="s">
        <v>59</v>
      </c>
      <c r="F28" s="23">
        <v>7</v>
      </c>
    </row>
    <row r="29" spans="1:6" ht="14.25" x14ac:dyDescent="0.2">
      <c r="A29" s="23">
        <v>26</v>
      </c>
      <c r="B29" s="30" t="s">
        <v>656</v>
      </c>
      <c r="C29" s="30" t="s">
        <v>47</v>
      </c>
      <c r="D29" s="30" t="s">
        <v>130</v>
      </c>
      <c r="E29" s="30" t="s">
        <v>104</v>
      </c>
      <c r="F29" s="23">
        <v>7</v>
      </c>
    </row>
    <row r="30" spans="1:6" ht="15" x14ac:dyDescent="0.25">
      <c r="A30" s="33">
        <v>27</v>
      </c>
      <c r="B30" s="30" t="s">
        <v>657</v>
      </c>
      <c r="C30" s="30" t="s">
        <v>47</v>
      </c>
      <c r="D30" s="30" t="s">
        <v>130</v>
      </c>
      <c r="E30" s="30" t="s">
        <v>78</v>
      </c>
      <c r="F30" s="23">
        <v>7</v>
      </c>
    </row>
    <row r="31" spans="1:6" ht="14.25" x14ac:dyDescent="0.2">
      <c r="A31" s="23">
        <v>28</v>
      </c>
      <c r="B31" s="30" t="s">
        <v>658</v>
      </c>
      <c r="C31" s="30" t="s">
        <v>47</v>
      </c>
      <c r="D31" s="30" t="s">
        <v>129</v>
      </c>
      <c r="E31" s="30" t="s">
        <v>75</v>
      </c>
      <c r="F31" s="23">
        <v>7</v>
      </c>
    </row>
    <row r="32" spans="1:6" ht="15" x14ac:dyDescent="0.25">
      <c r="A32" s="33">
        <v>29</v>
      </c>
      <c r="B32" s="30" t="s">
        <v>659</v>
      </c>
      <c r="C32" s="30" t="s">
        <v>47</v>
      </c>
      <c r="D32" s="30" t="s">
        <v>130</v>
      </c>
      <c r="E32" s="30" t="s">
        <v>1</v>
      </c>
      <c r="F32" s="23">
        <v>7</v>
      </c>
    </row>
    <row r="33" spans="1:6" ht="14.25" x14ac:dyDescent="0.2">
      <c r="A33" s="23">
        <v>30</v>
      </c>
      <c r="B33" s="30" t="s">
        <v>660</v>
      </c>
      <c r="C33" s="30" t="s">
        <v>47</v>
      </c>
      <c r="D33" s="30" t="s">
        <v>129</v>
      </c>
      <c r="E33" s="30" t="s">
        <v>59</v>
      </c>
      <c r="F33" s="23">
        <v>7</v>
      </c>
    </row>
    <row r="34" spans="1:6" ht="15" x14ac:dyDescent="0.25">
      <c r="A34" s="33">
        <v>31</v>
      </c>
      <c r="B34" s="30" t="s">
        <v>661</v>
      </c>
      <c r="C34" s="30" t="s">
        <v>47</v>
      </c>
      <c r="D34" s="30" t="s">
        <v>140</v>
      </c>
      <c r="E34" s="30" t="s">
        <v>71</v>
      </c>
      <c r="F34" s="23">
        <v>6.8</v>
      </c>
    </row>
    <row r="35" spans="1:6" ht="14.25" x14ac:dyDescent="0.2">
      <c r="A35" s="23">
        <v>32</v>
      </c>
      <c r="B35" s="30" t="s">
        <v>463</v>
      </c>
      <c r="C35" s="30" t="s">
        <v>487</v>
      </c>
      <c r="D35" s="30" t="s">
        <v>130</v>
      </c>
      <c r="E35" s="30" t="s">
        <v>489</v>
      </c>
      <c r="F35" s="23">
        <v>7</v>
      </c>
    </row>
    <row r="36" spans="1:6" ht="15" x14ac:dyDescent="0.25">
      <c r="A36" s="33">
        <v>33</v>
      </c>
      <c r="B36" s="30" t="s">
        <v>469</v>
      </c>
      <c r="C36" s="30" t="s">
        <v>487</v>
      </c>
      <c r="D36" s="30" t="s">
        <v>139</v>
      </c>
      <c r="E36" s="30" t="s">
        <v>43</v>
      </c>
      <c r="F36" s="23">
        <v>6.9</v>
      </c>
    </row>
    <row r="37" spans="1:6" ht="14.25" x14ac:dyDescent="0.2">
      <c r="A37" s="23">
        <v>34</v>
      </c>
      <c r="B37" s="30" t="s">
        <v>662</v>
      </c>
      <c r="C37" s="30" t="s">
        <v>47</v>
      </c>
      <c r="D37" s="30" t="s">
        <v>131</v>
      </c>
      <c r="E37" s="30" t="s">
        <v>117</v>
      </c>
      <c r="F37" s="23">
        <v>7</v>
      </c>
    </row>
    <row r="38" spans="1:6" ht="15" x14ac:dyDescent="0.25">
      <c r="A38" s="33">
        <v>35</v>
      </c>
      <c r="B38" s="30" t="s">
        <v>663</v>
      </c>
      <c r="C38" s="30" t="s">
        <v>47</v>
      </c>
      <c r="D38" s="30" t="s">
        <v>129</v>
      </c>
      <c r="E38" s="30" t="s">
        <v>59</v>
      </c>
      <c r="F38" s="23">
        <v>7</v>
      </c>
    </row>
    <row r="39" spans="1:6" ht="14.25" x14ac:dyDescent="0.2">
      <c r="A39" s="23">
        <v>36</v>
      </c>
      <c r="B39" s="30" t="s">
        <v>664</v>
      </c>
      <c r="C39" s="30" t="s">
        <v>47</v>
      </c>
      <c r="D39" s="30" t="s">
        <v>136</v>
      </c>
      <c r="E39" s="30" t="s">
        <v>111</v>
      </c>
      <c r="F39" s="23">
        <v>7</v>
      </c>
    </row>
    <row r="40" spans="1:6" ht="15" x14ac:dyDescent="0.25">
      <c r="A40" s="33">
        <v>37</v>
      </c>
      <c r="B40" s="30" t="s">
        <v>665</v>
      </c>
      <c r="C40" s="30" t="s">
        <v>47</v>
      </c>
      <c r="D40" s="30" t="s">
        <v>130</v>
      </c>
      <c r="E40" s="30" t="s">
        <v>55</v>
      </c>
      <c r="F40" s="23">
        <v>7</v>
      </c>
    </row>
    <row r="41" spans="1:6" ht="14.25" x14ac:dyDescent="0.2">
      <c r="A41" s="23">
        <v>38</v>
      </c>
      <c r="B41" s="30" t="s">
        <v>666</v>
      </c>
      <c r="C41" s="30" t="s">
        <v>47</v>
      </c>
      <c r="D41" s="30" t="s">
        <v>134</v>
      </c>
      <c r="E41" s="30" t="s">
        <v>58</v>
      </c>
      <c r="F41" s="23">
        <v>7</v>
      </c>
    </row>
    <row r="42" spans="1:6" ht="15" x14ac:dyDescent="0.25">
      <c r="A42" s="33">
        <v>39</v>
      </c>
      <c r="B42" s="30" t="s">
        <v>667</v>
      </c>
      <c r="C42" s="30" t="s">
        <v>47</v>
      </c>
      <c r="D42" s="30" t="s">
        <v>128</v>
      </c>
      <c r="E42" s="30" t="s">
        <v>54</v>
      </c>
      <c r="F42" s="23">
        <v>7</v>
      </c>
    </row>
    <row r="43" spans="1:6" ht="14.25" x14ac:dyDescent="0.2">
      <c r="A43" s="23">
        <v>40</v>
      </c>
      <c r="B43" s="30" t="s">
        <v>668</v>
      </c>
      <c r="C43" s="30" t="s">
        <v>47</v>
      </c>
      <c r="D43" s="30" t="s">
        <v>130</v>
      </c>
      <c r="E43" s="30" t="s">
        <v>68</v>
      </c>
      <c r="F43" s="23">
        <v>7</v>
      </c>
    </row>
    <row r="44" spans="1:6" ht="15" x14ac:dyDescent="0.25">
      <c r="A44" s="33">
        <v>41</v>
      </c>
      <c r="B44" s="30" t="s">
        <v>669</v>
      </c>
      <c r="C44" s="30" t="s">
        <v>47</v>
      </c>
      <c r="D44" s="30" t="s">
        <v>131</v>
      </c>
      <c r="E44" s="30" t="s">
        <v>121</v>
      </c>
      <c r="F44" s="23">
        <v>7</v>
      </c>
    </row>
    <row r="45" spans="1:6" ht="14.25" x14ac:dyDescent="0.2">
      <c r="A45" s="23">
        <v>42</v>
      </c>
      <c r="B45" s="30" t="s">
        <v>670</v>
      </c>
      <c r="C45" s="30" t="s">
        <v>47</v>
      </c>
      <c r="D45" s="30" t="s">
        <v>131</v>
      </c>
      <c r="E45" s="30" t="s">
        <v>100</v>
      </c>
      <c r="F45" s="23">
        <v>7</v>
      </c>
    </row>
    <row r="46" spans="1:6" ht="15" x14ac:dyDescent="0.25">
      <c r="A46" s="33">
        <v>43</v>
      </c>
      <c r="B46" s="30" t="s">
        <v>484</v>
      </c>
      <c r="C46" s="30" t="s">
        <v>487</v>
      </c>
      <c r="D46" s="30" t="s">
        <v>136</v>
      </c>
      <c r="E46" s="30" t="s">
        <v>66</v>
      </c>
      <c r="F46" s="23">
        <v>7</v>
      </c>
    </row>
    <row r="47" spans="1:6" ht="14.25" x14ac:dyDescent="0.2">
      <c r="A47" s="23">
        <v>44</v>
      </c>
      <c r="B47" s="30" t="s">
        <v>671</v>
      </c>
      <c r="C47" s="30" t="s">
        <v>487</v>
      </c>
      <c r="D47" s="30" t="s">
        <v>145</v>
      </c>
      <c r="E47" s="30" t="s">
        <v>110</v>
      </c>
      <c r="F47" s="23" t="s">
        <v>498</v>
      </c>
    </row>
    <row r="48" spans="1:6" ht="15" x14ac:dyDescent="0.25">
      <c r="A48" s="33">
        <v>45</v>
      </c>
      <c r="B48" s="30" t="s">
        <v>672</v>
      </c>
      <c r="C48" s="30" t="s">
        <v>488</v>
      </c>
      <c r="D48" s="30" t="s">
        <v>128</v>
      </c>
      <c r="E48" s="30" t="s">
        <v>725</v>
      </c>
      <c r="F48" s="23" t="s">
        <v>498</v>
      </c>
    </row>
    <row r="49" spans="1:6" ht="14.25" x14ac:dyDescent="0.2">
      <c r="A49" s="23">
        <v>46</v>
      </c>
      <c r="B49" s="30" t="s">
        <v>673</v>
      </c>
      <c r="C49" s="30" t="s">
        <v>47</v>
      </c>
      <c r="D49" s="30" t="s">
        <v>140</v>
      </c>
      <c r="E49" s="30" t="s">
        <v>19</v>
      </c>
      <c r="F49" s="23">
        <v>6.9</v>
      </c>
    </row>
    <row r="50" spans="1:6" ht="15" x14ac:dyDescent="0.25">
      <c r="A50" s="33">
        <v>47</v>
      </c>
      <c r="B50" s="30" t="s">
        <v>674</v>
      </c>
      <c r="C50" s="30" t="s">
        <v>47</v>
      </c>
      <c r="D50" s="30" t="s">
        <v>130</v>
      </c>
      <c r="E50" s="30" t="s">
        <v>68</v>
      </c>
      <c r="F50" s="23">
        <v>7</v>
      </c>
    </row>
    <row r="51" spans="1:6" ht="14.25" x14ac:dyDescent="0.2">
      <c r="A51" s="23">
        <v>48</v>
      </c>
      <c r="B51" s="30" t="s">
        <v>675</v>
      </c>
      <c r="C51" s="30" t="s">
        <v>487</v>
      </c>
      <c r="D51" s="30" t="s">
        <v>137</v>
      </c>
      <c r="E51" s="30" t="s">
        <v>18</v>
      </c>
      <c r="F51" s="23">
        <v>7</v>
      </c>
    </row>
    <row r="52" spans="1:6" ht="15" x14ac:dyDescent="0.25">
      <c r="A52" s="33">
        <v>49</v>
      </c>
      <c r="B52" s="30" t="s">
        <v>676</v>
      </c>
      <c r="C52" s="30"/>
      <c r="D52" s="30"/>
      <c r="E52" s="30"/>
      <c r="F52" s="23" t="s">
        <v>498</v>
      </c>
    </row>
    <row r="53" spans="1:6" ht="14.25" x14ac:dyDescent="0.2">
      <c r="A53" s="23">
        <v>50</v>
      </c>
      <c r="B53" s="30" t="s">
        <v>677</v>
      </c>
      <c r="C53" s="30" t="s">
        <v>47</v>
      </c>
      <c r="D53" s="30" t="s">
        <v>131</v>
      </c>
      <c r="E53" s="30" t="s">
        <v>100</v>
      </c>
      <c r="F53" s="23">
        <v>7</v>
      </c>
    </row>
    <row r="54" spans="1:6" ht="15" x14ac:dyDescent="0.25">
      <c r="A54" s="33">
        <v>51</v>
      </c>
      <c r="B54" s="30" t="s">
        <v>678</v>
      </c>
      <c r="C54" s="30"/>
      <c r="D54" s="30"/>
      <c r="E54" s="30"/>
      <c r="F54" s="23" t="s">
        <v>498</v>
      </c>
    </row>
    <row r="55" spans="1:6" ht="14.25" x14ac:dyDescent="0.2">
      <c r="A55" s="23">
        <v>52</v>
      </c>
      <c r="B55" s="30" t="s">
        <v>679</v>
      </c>
      <c r="C55" s="30" t="s">
        <v>47</v>
      </c>
      <c r="D55" s="30" t="s">
        <v>141</v>
      </c>
      <c r="E55" s="30" t="s">
        <v>107</v>
      </c>
      <c r="F55" s="23">
        <v>7</v>
      </c>
    </row>
    <row r="56" spans="1:6" ht="15" x14ac:dyDescent="0.25">
      <c r="A56" s="33">
        <v>53</v>
      </c>
      <c r="B56" s="30" t="s">
        <v>680</v>
      </c>
      <c r="C56" s="30" t="s">
        <v>488</v>
      </c>
      <c r="D56" s="30" t="s">
        <v>130</v>
      </c>
      <c r="E56" s="30" t="s">
        <v>492</v>
      </c>
      <c r="F56" s="23">
        <v>7</v>
      </c>
    </row>
    <row r="57" spans="1:6" ht="14.25" x14ac:dyDescent="0.2">
      <c r="A57" s="23">
        <v>54</v>
      </c>
      <c r="B57" s="30" t="s">
        <v>481</v>
      </c>
      <c r="C57" s="30" t="s">
        <v>487</v>
      </c>
      <c r="D57" s="30" t="s">
        <v>130</v>
      </c>
      <c r="E57" s="30" t="s">
        <v>496</v>
      </c>
      <c r="F57" s="23">
        <v>7</v>
      </c>
    </row>
    <row r="58" spans="1:6" ht="15" x14ac:dyDescent="0.25">
      <c r="A58" s="33">
        <v>55</v>
      </c>
      <c r="B58" s="30" t="s">
        <v>472</v>
      </c>
      <c r="C58" s="30" t="s">
        <v>487</v>
      </c>
      <c r="D58" s="30" t="s">
        <v>129</v>
      </c>
      <c r="E58" s="30" t="s">
        <v>59</v>
      </c>
      <c r="F58" s="23">
        <v>7</v>
      </c>
    </row>
    <row r="59" spans="1:6" ht="14.25" x14ac:dyDescent="0.2">
      <c r="A59" s="23">
        <v>56</v>
      </c>
      <c r="B59" s="30" t="s">
        <v>681</v>
      </c>
      <c r="C59" s="30" t="s">
        <v>487</v>
      </c>
      <c r="D59" s="30" t="s">
        <v>136</v>
      </c>
      <c r="E59" s="30" t="s">
        <v>13</v>
      </c>
      <c r="F59" s="23">
        <v>6.9</v>
      </c>
    </row>
    <row r="60" spans="1:6" ht="15" x14ac:dyDescent="0.25">
      <c r="A60" s="33">
        <v>57</v>
      </c>
      <c r="B60" s="30" t="s">
        <v>482</v>
      </c>
      <c r="C60" s="30" t="s">
        <v>47</v>
      </c>
      <c r="D60" s="30" t="s">
        <v>138</v>
      </c>
      <c r="E60" s="30" t="s">
        <v>497</v>
      </c>
      <c r="F60" s="23">
        <v>7</v>
      </c>
    </row>
    <row r="61" spans="1:6" ht="14.25" x14ac:dyDescent="0.2">
      <c r="A61" s="23">
        <v>58</v>
      </c>
      <c r="B61" s="30" t="s">
        <v>682</v>
      </c>
      <c r="C61" s="30" t="s">
        <v>47</v>
      </c>
      <c r="D61" s="30" t="s">
        <v>134</v>
      </c>
      <c r="E61" s="30" t="s">
        <v>58</v>
      </c>
      <c r="F61" s="23">
        <v>7</v>
      </c>
    </row>
    <row r="62" spans="1:6" ht="15" x14ac:dyDescent="0.25">
      <c r="A62" s="33">
        <v>59</v>
      </c>
      <c r="B62" s="30" t="s">
        <v>479</v>
      </c>
      <c r="C62" s="30" t="s">
        <v>487</v>
      </c>
      <c r="D62" s="30" t="s">
        <v>144</v>
      </c>
      <c r="E62" s="30" t="s">
        <v>103</v>
      </c>
      <c r="F62" s="23" t="s">
        <v>498</v>
      </c>
    </row>
    <row r="63" spans="1:6" ht="14.25" x14ac:dyDescent="0.2">
      <c r="A63" s="23">
        <v>60</v>
      </c>
      <c r="B63" s="30" t="s">
        <v>683</v>
      </c>
      <c r="C63" s="30" t="s">
        <v>47</v>
      </c>
      <c r="D63" s="30" t="s">
        <v>128</v>
      </c>
      <c r="E63" s="30" t="s">
        <v>44</v>
      </c>
      <c r="F63" s="23">
        <v>7</v>
      </c>
    </row>
    <row r="64" spans="1:6" ht="15" x14ac:dyDescent="0.25">
      <c r="A64" s="33">
        <v>61</v>
      </c>
      <c r="B64" s="30" t="s">
        <v>486</v>
      </c>
      <c r="C64" s="30" t="s">
        <v>47</v>
      </c>
      <c r="D64" s="30" t="s">
        <v>137</v>
      </c>
      <c r="E64" s="30" t="s">
        <v>18</v>
      </c>
      <c r="F64" s="23">
        <v>7</v>
      </c>
    </row>
    <row r="65" spans="1:6" ht="14.25" x14ac:dyDescent="0.2">
      <c r="A65" s="23">
        <v>62</v>
      </c>
      <c r="B65" s="30" t="s">
        <v>684</v>
      </c>
      <c r="C65" s="30" t="s">
        <v>47</v>
      </c>
      <c r="D65" s="30" t="s">
        <v>135</v>
      </c>
      <c r="E65" s="30" t="s">
        <v>69</v>
      </c>
      <c r="F65" s="23">
        <v>7</v>
      </c>
    </row>
    <row r="66" spans="1:6" ht="15" x14ac:dyDescent="0.25">
      <c r="A66" s="33">
        <v>63</v>
      </c>
      <c r="B66" s="30" t="s">
        <v>685</v>
      </c>
      <c r="C66" s="30" t="s">
        <v>459</v>
      </c>
      <c r="D66" s="30" t="s">
        <v>131</v>
      </c>
      <c r="E66" s="30" t="s">
        <v>100</v>
      </c>
      <c r="F66" s="23">
        <v>7</v>
      </c>
    </row>
    <row r="67" spans="1:6" ht="14.25" x14ac:dyDescent="0.2">
      <c r="A67" s="23">
        <v>64</v>
      </c>
      <c r="B67" s="30" t="s">
        <v>462</v>
      </c>
      <c r="C67" s="30" t="s">
        <v>47</v>
      </c>
      <c r="D67" s="30" t="s">
        <v>142</v>
      </c>
      <c r="E67" s="30" t="s">
        <v>73</v>
      </c>
      <c r="F67" s="23">
        <v>7</v>
      </c>
    </row>
    <row r="68" spans="1:6" ht="15" x14ac:dyDescent="0.25">
      <c r="A68" s="33">
        <v>65</v>
      </c>
      <c r="B68" s="30" t="s">
        <v>686</v>
      </c>
      <c r="C68" s="30" t="s">
        <v>47</v>
      </c>
      <c r="D68" s="30" t="s">
        <v>129</v>
      </c>
      <c r="E68" s="30" t="s">
        <v>46</v>
      </c>
      <c r="F68" s="23">
        <v>7</v>
      </c>
    </row>
    <row r="69" spans="1:6" ht="14.25" x14ac:dyDescent="0.2">
      <c r="A69" s="23">
        <v>66</v>
      </c>
      <c r="B69" s="30" t="s">
        <v>687</v>
      </c>
      <c r="C69" s="30" t="s">
        <v>459</v>
      </c>
      <c r="D69" s="30" t="s">
        <v>145</v>
      </c>
      <c r="E69" s="30" t="s">
        <v>110</v>
      </c>
      <c r="F69" s="23">
        <v>7</v>
      </c>
    </row>
    <row r="70" spans="1:6" ht="15" x14ac:dyDescent="0.25">
      <c r="A70" s="33">
        <v>67</v>
      </c>
      <c r="B70" s="30" t="s">
        <v>483</v>
      </c>
      <c r="C70" s="30" t="s">
        <v>487</v>
      </c>
      <c r="D70" s="30" t="s">
        <v>129</v>
      </c>
      <c r="E70" s="30" t="s">
        <v>63</v>
      </c>
      <c r="F70" s="23">
        <v>7</v>
      </c>
    </row>
    <row r="71" spans="1:6" ht="14.25" x14ac:dyDescent="0.2">
      <c r="A71" s="23">
        <v>68</v>
      </c>
      <c r="B71" s="30" t="s">
        <v>688</v>
      </c>
      <c r="C71" s="30" t="s">
        <v>47</v>
      </c>
      <c r="D71" s="30" t="s">
        <v>132</v>
      </c>
      <c r="E71" s="30" t="s">
        <v>493</v>
      </c>
      <c r="F71" s="23">
        <v>7</v>
      </c>
    </row>
    <row r="72" spans="1:6" ht="15" x14ac:dyDescent="0.25">
      <c r="A72" s="33">
        <v>69</v>
      </c>
      <c r="B72" s="30" t="s">
        <v>470</v>
      </c>
      <c r="C72" s="30" t="s">
        <v>47</v>
      </c>
      <c r="D72" s="30" t="s">
        <v>128</v>
      </c>
      <c r="E72" s="30" t="s">
        <v>54</v>
      </c>
      <c r="F72" s="23" t="s">
        <v>498</v>
      </c>
    </row>
    <row r="73" spans="1:6" ht="14.25" x14ac:dyDescent="0.2">
      <c r="A73" s="23">
        <v>70</v>
      </c>
      <c r="B73" s="30" t="s">
        <v>689</v>
      </c>
      <c r="C73" s="30" t="s">
        <v>487</v>
      </c>
      <c r="D73" s="30" t="s">
        <v>132</v>
      </c>
      <c r="E73" s="30" t="s">
        <v>726</v>
      </c>
      <c r="F73" s="23"/>
    </row>
    <row r="74" spans="1:6" ht="15" x14ac:dyDescent="0.25">
      <c r="A74" s="33">
        <v>71</v>
      </c>
      <c r="B74" s="30" t="s">
        <v>690</v>
      </c>
      <c r="C74" s="30" t="s">
        <v>47</v>
      </c>
      <c r="D74" s="30" t="s">
        <v>142</v>
      </c>
      <c r="E74" s="30" t="s">
        <v>22</v>
      </c>
      <c r="F74" s="23">
        <v>7</v>
      </c>
    </row>
    <row r="75" spans="1:6" ht="14.25" x14ac:dyDescent="0.2">
      <c r="A75" s="23">
        <v>72</v>
      </c>
      <c r="B75" s="30" t="s">
        <v>691</v>
      </c>
      <c r="C75" s="30" t="s">
        <v>47</v>
      </c>
      <c r="D75" s="30" t="s">
        <v>130</v>
      </c>
      <c r="E75" s="30" t="s">
        <v>3</v>
      </c>
      <c r="F75" s="23">
        <v>7</v>
      </c>
    </row>
    <row r="76" spans="1:6" ht="15" x14ac:dyDescent="0.25">
      <c r="A76" s="33">
        <v>73</v>
      </c>
      <c r="B76" s="30" t="s">
        <v>692</v>
      </c>
      <c r="C76" s="30"/>
      <c r="D76" s="30"/>
      <c r="E76" s="30"/>
      <c r="F76" s="23" t="s">
        <v>498</v>
      </c>
    </row>
    <row r="77" spans="1:6" ht="14.25" x14ac:dyDescent="0.2">
      <c r="A77" s="23">
        <v>74</v>
      </c>
      <c r="B77" s="30" t="s">
        <v>693</v>
      </c>
      <c r="C77" s="30" t="s">
        <v>47</v>
      </c>
      <c r="D77" s="30" t="s">
        <v>140</v>
      </c>
      <c r="E77" s="30" t="s">
        <v>71</v>
      </c>
      <c r="F77" s="23">
        <v>6.8</v>
      </c>
    </row>
    <row r="78" spans="1:6" ht="15" x14ac:dyDescent="0.25">
      <c r="A78" s="33">
        <v>75</v>
      </c>
      <c r="B78" s="30" t="s">
        <v>473</v>
      </c>
      <c r="C78" s="30" t="s">
        <v>487</v>
      </c>
      <c r="D78" s="30" t="s">
        <v>129</v>
      </c>
      <c r="E78" s="30" t="s">
        <v>6</v>
      </c>
      <c r="F78" s="23">
        <v>7</v>
      </c>
    </row>
    <row r="79" spans="1:6" ht="14.25" x14ac:dyDescent="0.2">
      <c r="A79" s="23">
        <v>76</v>
      </c>
      <c r="B79" s="30" t="s">
        <v>694</v>
      </c>
      <c r="C79" s="30" t="s">
        <v>47</v>
      </c>
      <c r="D79" s="30" t="s">
        <v>137</v>
      </c>
      <c r="E79" s="30" t="s">
        <v>90</v>
      </c>
      <c r="F79" s="23">
        <v>7</v>
      </c>
    </row>
    <row r="80" spans="1:6" ht="15" x14ac:dyDescent="0.25">
      <c r="A80" s="33">
        <v>77</v>
      </c>
      <c r="B80" s="30" t="s">
        <v>477</v>
      </c>
      <c r="C80" s="30" t="s">
        <v>487</v>
      </c>
      <c r="D80" s="30" t="s">
        <v>128</v>
      </c>
      <c r="E80" s="30" t="s">
        <v>14</v>
      </c>
      <c r="F80" s="23">
        <v>7</v>
      </c>
    </row>
    <row r="81" spans="1:6" ht="14.25" x14ac:dyDescent="0.2">
      <c r="A81" s="23">
        <v>78</v>
      </c>
      <c r="B81" s="30" t="s">
        <v>468</v>
      </c>
      <c r="C81" s="30" t="s">
        <v>487</v>
      </c>
      <c r="D81" s="30" t="s">
        <v>136</v>
      </c>
      <c r="E81" s="30" t="s">
        <v>66</v>
      </c>
      <c r="F81" s="23">
        <v>7</v>
      </c>
    </row>
    <row r="82" spans="1:6" ht="15" x14ac:dyDescent="0.25">
      <c r="A82" s="33">
        <v>79</v>
      </c>
      <c r="B82" s="30" t="s">
        <v>695</v>
      </c>
      <c r="C82" s="30" t="s">
        <v>47</v>
      </c>
      <c r="D82" s="30" t="s">
        <v>131</v>
      </c>
      <c r="E82" s="30" t="s">
        <v>118</v>
      </c>
      <c r="F82" s="23">
        <v>7</v>
      </c>
    </row>
    <row r="83" spans="1:6" ht="14.25" x14ac:dyDescent="0.2">
      <c r="A83" s="23">
        <v>80</v>
      </c>
      <c r="B83" s="30" t="s">
        <v>696</v>
      </c>
      <c r="C83" s="30" t="s">
        <v>47</v>
      </c>
      <c r="D83" s="30" t="s">
        <v>136</v>
      </c>
      <c r="E83" s="30" t="s">
        <v>13</v>
      </c>
      <c r="F83" s="23">
        <v>7</v>
      </c>
    </row>
    <row r="84" spans="1:6" ht="15" x14ac:dyDescent="0.25">
      <c r="A84" s="33">
        <v>81</v>
      </c>
      <c r="B84" s="30" t="s">
        <v>697</v>
      </c>
      <c r="C84" s="30" t="s">
        <v>487</v>
      </c>
      <c r="D84" s="30" t="s">
        <v>134</v>
      </c>
      <c r="E84" s="30" t="s">
        <v>48</v>
      </c>
      <c r="F84" s="23">
        <v>7</v>
      </c>
    </row>
    <row r="85" spans="1:6" ht="14.25" x14ac:dyDescent="0.2">
      <c r="A85" s="23">
        <v>82</v>
      </c>
      <c r="B85" s="30" t="s">
        <v>698</v>
      </c>
      <c r="C85" s="30" t="s">
        <v>47</v>
      </c>
      <c r="D85" s="30" t="s">
        <v>142</v>
      </c>
      <c r="E85" s="30" t="s">
        <v>22</v>
      </c>
      <c r="F85" s="23">
        <v>7</v>
      </c>
    </row>
    <row r="86" spans="1:6" ht="15" x14ac:dyDescent="0.25">
      <c r="A86" s="33">
        <v>83</v>
      </c>
      <c r="B86" s="30" t="s">
        <v>464</v>
      </c>
      <c r="C86" s="30" t="s">
        <v>487</v>
      </c>
      <c r="D86" s="30" t="s">
        <v>136</v>
      </c>
      <c r="E86" s="30" t="s">
        <v>108</v>
      </c>
      <c r="F86" s="23">
        <v>7</v>
      </c>
    </row>
    <row r="87" spans="1:6" ht="14.25" x14ac:dyDescent="0.2">
      <c r="A87" s="23">
        <v>84</v>
      </c>
      <c r="B87" s="30" t="s">
        <v>476</v>
      </c>
      <c r="C87" s="30" t="s">
        <v>487</v>
      </c>
      <c r="D87" s="30" t="s">
        <v>133</v>
      </c>
      <c r="E87" s="30" t="s">
        <v>106</v>
      </c>
      <c r="F87" s="23">
        <v>7</v>
      </c>
    </row>
    <row r="88" spans="1:6" ht="15" x14ac:dyDescent="0.25">
      <c r="A88" s="33">
        <v>85</v>
      </c>
      <c r="B88" s="30" t="s">
        <v>699</v>
      </c>
      <c r="C88" s="30" t="s">
        <v>47</v>
      </c>
      <c r="D88" s="30" t="s">
        <v>130</v>
      </c>
      <c r="E88" s="30" t="s">
        <v>3</v>
      </c>
      <c r="F88" s="23">
        <v>7</v>
      </c>
    </row>
    <row r="89" spans="1:6" ht="14.25" x14ac:dyDescent="0.2">
      <c r="A89" s="23">
        <v>86</v>
      </c>
      <c r="B89" s="30" t="s">
        <v>700</v>
      </c>
      <c r="C89" s="30" t="s">
        <v>47</v>
      </c>
      <c r="D89" s="30" t="s">
        <v>130</v>
      </c>
      <c r="E89" s="30" t="s">
        <v>1</v>
      </c>
      <c r="F89" s="23">
        <v>7</v>
      </c>
    </row>
    <row r="90" spans="1:6" ht="15" x14ac:dyDescent="0.25">
      <c r="A90" s="33">
        <v>87</v>
      </c>
      <c r="B90" s="30" t="s">
        <v>701</v>
      </c>
      <c r="C90" s="30" t="s">
        <v>487</v>
      </c>
      <c r="D90" s="30" t="s">
        <v>130</v>
      </c>
      <c r="E90" s="30" t="s">
        <v>494</v>
      </c>
      <c r="F90" s="23">
        <v>7</v>
      </c>
    </row>
    <row r="91" spans="1:6" ht="14.25" x14ac:dyDescent="0.2">
      <c r="A91" s="23">
        <v>88</v>
      </c>
      <c r="B91" s="30" t="s">
        <v>702</v>
      </c>
      <c r="C91" s="30" t="s">
        <v>47</v>
      </c>
      <c r="D91" s="30" t="s">
        <v>141</v>
      </c>
      <c r="E91" s="30" t="s">
        <v>0</v>
      </c>
      <c r="F91" s="23">
        <v>7</v>
      </c>
    </row>
    <row r="92" spans="1:6" ht="15" x14ac:dyDescent="0.25">
      <c r="A92" s="33">
        <v>89</v>
      </c>
      <c r="B92" s="30" t="s">
        <v>474</v>
      </c>
      <c r="C92" s="30" t="s">
        <v>47</v>
      </c>
      <c r="D92" s="30" t="s">
        <v>142</v>
      </c>
      <c r="E92" s="30" t="s">
        <v>73</v>
      </c>
      <c r="F92" s="23">
        <v>7</v>
      </c>
    </row>
    <row r="93" spans="1:6" ht="14.25" x14ac:dyDescent="0.2">
      <c r="A93" s="23">
        <v>90</v>
      </c>
      <c r="B93" s="30" t="s">
        <v>703</v>
      </c>
      <c r="C93" s="30"/>
      <c r="D93" s="30"/>
      <c r="E93" s="30"/>
      <c r="F93" s="23" t="s">
        <v>498</v>
      </c>
    </row>
    <row r="94" spans="1:6" ht="15" x14ac:dyDescent="0.25">
      <c r="A94" s="33">
        <v>91</v>
      </c>
      <c r="B94" s="30" t="s">
        <v>704</v>
      </c>
      <c r="C94" s="30" t="s">
        <v>47</v>
      </c>
      <c r="D94" s="30" t="s">
        <v>134</v>
      </c>
      <c r="E94" s="30" t="s">
        <v>25</v>
      </c>
      <c r="F94" s="23">
        <v>6.3</v>
      </c>
    </row>
    <row r="95" spans="1:6" ht="14.25" x14ac:dyDescent="0.2">
      <c r="A95" s="23">
        <v>92</v>
      </c>
      <c r="B95" s="30" t="s">
        <v>705</v>
      </c>
      <c r="C95" s="30" t="s">
        <v>47</v>
      </c>
      <c r="D95" s="30" t="s">
        <v>131</v>
      </c>
      <c r="E95" s="30" t="s">
        <v>122</v>
      </c>
      <c r="F95" s="23">
        <v>7</v>
      </c>
    </row>
    <row r="96" spans="1:6" ht="15" x14ac:dyDescent="0.25">
      <c r="A96" s="33">
        <v>93</v>
      </c>
      <c r="B96" s="30" t="s">
        <v>706</v>
      </c>
      <c r="C96" s="30" t="s">
        <v>47</v>
      </c>
      <c r="D96" s="30" t="s">
        <v>131</v>
      </c>
      <c r="E96" s="30" t="s">
        <v>121</v>
      </c>
      <c r="F96" s="23">
        <v>7</v>
      </c>
    </row>
    <row r="97" spans="1:6" ht="14.25" x14ac:dyDescent="0.2">
      <c r="A97" s="23">
        <v>94</v>
      </c>
      <c r="B97" s="30" t="s">
        <v>707</v>
      </c>
      <c r="C97" s="30"/>
      <c r="D97" s="30"/>
      <c r="E97" s="30"/>
      <c r="F97" s="23" t="s">
        <v>498</v>
      </c>
    </row>
    <row r="98" spans="1:6" ht="15" x14ac:dyDescent="0.25">
      <c r="A98" s="33">
        <v>95</v>
      </c>
      <c r="B98" s="30" t="s">
        <v>708</v>
      </c>
      <c r="C98" s="30" t="s">
        <v>487</v>
      </c>
      <c r="D98" s="30" t="s">
        <v>144</v>
      </c>
      <c r="E98" s="30" t="s">
        <v>26</v>
      </c>
      <c r="F98" s="23">
        <v>7</v>
      </c>
    </row>
    <row r="99" spans="1:6" ht="14.25" x14ac:dyDescent="0.2">
      <c r="A99" s="23">
        <v>96</v>
      </c>
      <c r="B99" s="30" t="s">
        <v>709</v>
      </c>
      <c r="C99" s="30"/>
      <c r="D99" s="30"/>
      <c r="E99" s="30"/>
      <c r="F99" s="23" t="s">
        <v>498</v>
      </c>
    </row>
    <row r="100" spans="1:6" ht="15" x14ac:dyDescent="0.25">
      <c r="A100" s="33">
        <v>97</v>
      </c>
      <c r="B100" s="30" t="s">
        <v>710</v>
      </c>
      <c r="C100" s="30" t="s">
        <v>487</v>
      </c>
      <c r="D100" s="30" t="s">
        <v>128</v>
      </c>
      <c r="E100" s="30" t="s">
        <v>54</v>
      </c>
      <c r="F100" s="23">
        <v>6.9</v>
      </c>
    </row>
    <row r="101" spans="1:6" ht="14.25" x14ac:dyDescent="0.2">
      <c r="A101" s="23">
        <v>98</v>
      </c>
      <c r="B101" s="30" t="s">
        <v>711</v>
      </c>
      <c r="C101" s="30" t="s">
        <v>47</v>
      </c>
      <c r="D101" s="30" t="s">
        <v>128</v>
      </c>
      <c r="E101" s="30" t="s">
        <v>54</v>
      </c>
      <c r="F101" s="23">
        <v>6.7</v>
      </c>
    </row>
    <row r="102" spans="1:6" ht="15" x14ac:dyDescent="0.25">
      <c r="A102" s="33">
        <v>99</v>
      </c>
      <c r="B102" s="30" t="s">
        <v>712</v>
      </c>
      <c r="C102" s="30" t="s">
        <v>459</v>
      </c>
      <c r="D102" s="30" t="s">
        <v>134</v>
      </c>
      <c r="E102" s="30" t="s">
        <v>10</v>
      </c>
      <c r="F102" s="23">
        <v>7</v>
      </c>
    </row>
    <row r="103" spans="1:6" ht="14.25" x14ac:dyDescent="0.2">
      <c r="A103" s="23">
        <v>100</v>
      </c>
      <c r="B103" s="30" t="s">
        <v>713</v>
      </c>
      <c r="C103" s="30" t="s">
        <v>47</v>
      </c>
      <c r="D103" s="30" t="s">
        <v>134</v>
      </c>
      <c r="E103" s="30" t="s">
        <v>10</v>
      </c>
      <c r="F103" s="23">
        <v>6.7</v>
      </c>
    </row>
    <row r="104" spans="1:6" ht="15" x14ac:dyDescent="0.25">
      <c r="A104" s="33">
        <v>101</v>
      </c>
      <c r="B104" s="30" t="s">
        <v>467</v>
      </c>
      <c r="C104" s="30" t="s">
        <v>487</v>
      </c>
      <c r="D104" s="30" t="s">
        <v>132</v>
      </c>
      <c r="E104" s="30" t="s">
        <v>493</v>
      </c>
      <c r="F104" s="23" t="s">
        <v>498</v>
      </c>
    </row>
    <row r="105" spans="1:6" ht="14.25" x14ac:dyDescent="0.2">
      <c r="A105" s="23">
        <v>102</v>
      </c>
      <c r="B105" s="30" t="s">
        <v>714</v>
      </c>
      <c r="C105" s="30" t="s">
        <v>47</v>
      </c>
      <c r="D105" s="30" t="s">
        <v>137</v>
      </c>
      <c r="E105" s="30" t="s">
        <v>18</v>
      </c>
      <c r="F105" s="23">
        <v>7</v>
      </c>
    </row>
    <row r="106" spans="1:6" ht="15" x14ac:dyDescent="0.25">
      <c r="A106" s="33">
        <v>103</v>
      </c>
      <c r="B106" s="30" t="s">
        <v>715</v>
      </c>
      <c r="C106" s="30" t="s">
        <v>47</v>
      </c>
      <c r="D106" s="30" t="s">
        <v>131</v>
      </c>
      <c r="E106" s="30" t="s">
        <v>122</v>
      </c>
      <c r="F106" s="23">
        <v>7</v>
      </c>
    </row>
    <row r="107" spans="1:6" ht="14.25" x14ac:dyDescent="0.2">
      <c r="A107" s="23">
        <v>104</v>
      </c>
      <c r="B107" s="30" t="s">
        <v>716</v>
      </c>
      <c r="C107" s="30"/>
      <c r="D107" s="30"/>
      <c r="E107" s="30"/>
      <c r="F107" s="23" t="s">
        <v>498</v>
      </c>
    </row>
    <row r="108" spans="1:6" ht="15" x14ac:dyDescent="0.25">
      <c r="A108" s="33">
        <v>105</v>
      </c>
      <c r="B108" s="30" t="s">
        <v>717</v>
      </c>
      <c r="C108" s="30" t="s">
        <v>47</v>
      </c>
      <c r="D108" s="30" t="s">
        <v>128</v>
      </c>
      <c r="E108" s="30" t="s">
        <v>14</v>
      </c>
      <c r="F108" s="23">
        <v>7</v>
      </c>
    </row>
    <row r="109" spans="1:6" ht="14.25" x14ac:dyDescent="0.2">
      <c r="A109" s="23">
        <v>106</v>
      </c>
      <c r="B109" s="30" t="s">
        <v>718</v>
      </c>
      <c r="C109" s="30" t="s">
        <v>47</v>
      </c>
      <c r="D109" s="30" t="s">
        <v>131</v>
      </c>
      <c r="E109" s="30" t="s">
        <v>117</v>
      </c>
      <c r="F109" s="23">
        <v>6.9</v>
      </c>
    </row>
    <row r="110" spans="1:6" ht="15" x14ac:dyDescent="0.25">
      <c r="A110" s="33">
        <v>107</v>
      </c>
      <c r="B110" s="30" t="s">
        <v>719</v>
      </c>
      <c r="C110" s="30" t="s">
        <v>487</v>
      </c>
      <c r="D110" s="30" t="s">
        <v>129</v>
      </c>
      <c r="E110" s="30" t="s">
        <v>59</v>
      </c>
      <c r="F110" s="23">
        <v>7</v>
      </c>
    </row>
    <row r="111" spans="1:6" ht="14.25" x14ac:dyDescent="0.2">
      <c r="A111" s="23">
        <v>108</v>
      </c>
      <c r="B111" s="30" t="s">
        <v>478</v>
      </c>
      <c r="C111" s="30" t="s">
        <v>487</v>
      </c>
      <c r="D111" s="30" t="s">
        <v>132</v>
      </c>
      <c r="E111" s="30" t="s">
        <v>37</v>
      </c>
      <c r="F111" s="23">
        <v>7</v>
      </c>
    </row>
    <row r="112" spans="1:6" ht="15" x14ac:dyDescent="0.25">
      <c r="A112" s="33">
        <v>109</v>
      </c>
      <c r="B112" s="30" t="s">
        <v>465</v>
      </c>
      <c r="C112" s="30" t="s">
        <v>487</v>
      </c>
      <c r="D112" s="30" t="s">
        <v>129</v>
      </c>
      <c r="E112" s="30" t="s">
        <v>6</v>
      </c>
      <c r="F112" s="23">
        <v>7</v>
      </c>
    </row>
    <row r="113" spans="1:6" ht="14.25" x14ac:dyDescent="0.2">
      <c r="A113" s="23">
        <v>110</v>
      </c>
      <c r="B113" s="30" t="s">
        <v>471</v>
      </c>
      <c r="C113" s="30" t="s">
        <v>487</v>
      </c>
      <c r="D113" s="30" t="s">
        <v>128</v>
      </c>
      <c r="E113" s="30" t="s">
        <v>12</v>
      </c>
      <c r="F113" s="23">
        <v>7</v>
      </c>
    </row>
    <row r="114" spans="1:6" ht="15" x14ac:dyDescent="0.25">
      <c r="A114" s="33">
        <v>111</v>
      </c>
      <c r="B114" s="30" t="s">
        <v>480</v>
      </c>
      <c r="C114" s="30" t="s">
        <v>487</v>
      </c>
      <c r="D114" s="30" t="s">
        <v>129</v>
      </c>
      <c r="E114" s="30" t="s">
        <v>491</v>
      </c>
      <c r="F114" s="23">
        <v>7</v>
      </c>
    </row>
    <row r="115" spans="1:6" ht="14.25" x14ac:dyDescent="0.2">
      <c r="A115" s="23">
        <v>112</v>
      </c>
      <c r="B115" s="30" t="s">
        <v>720</v>
      </c>
      <c r="C115" s="30" t="s">
        <v>47</v>
      </c>
      <c r="D115" s="30" t="s">
        <v>130</v>
      </c>
      <c r="E115" s="30" t="s">
        <v>1</v>
      </c>
      <c r="F115" s="23">
        <v>7</v>
      </c>
    </row>
    <row r="116" spans="1:6" ht="15" x14ac:dyDescent="0.25">
      <c r="A116" s="33">
        <v>113</v>
      </c>
      <c r="B116" s="30" t="s">
        <v>721</v>
      </c>
      <c r="C116" s="30"/>
      <c r="D116" s="30"/>
      <c r="E116" s="30"/>
      <c r="F116" s="23" t="s">
        <v>498</v>
      </c>
    </row>
    <row r="117" spans="1:6" ht="14.25" x14ac:dyDescent="0.2">
      <c r="A117" s="23">
        <v>114</v>
      </c>
      <c r="B117" s="30" t="s">
        <v>485</v>
      </c>
      <c r="C117" s="30" t="s">
        <v>487</v>
      </c>
      <c r="D117" s="30" t="s">
        <v>134</v>
      </c>
      <c r="E117" s="30" t="s">
        <v>96</v>
      </c>
      <c r="F117" s="23">
        <v>7</v>
      </c>
    </row>
  </sheetData>
  <mergeCells count="1">
    <mergeCell ref="A1:F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8"/>
  <sheetViews>
    <sheetView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9.140625" defaultRowHeight="14.25" x14ac:dyDescent="0.2"/>
  <cols>
    <col min="1" max="1" width="5.28515625" style="15" customWidth="1"/>
    <col min="2" max="2" width="50.42578125" style="15" customWidth="1"/>
    <col min="3" max="3" width="23.140625" style="15" customWidth="1"/>
    <col min="4" max="4" width="38.42578125" style="15" customWidth="1"/>
    <col min="5" max="5" width="62" style="15" customWidth="1"/>
    <col min="6" max="6" width="13" style="15" customWidth="1"/>
    <col min="7" max="7" width="14" style="15" customWidth="1"/>
    <col min="8" max="8" width="16.5703125" style="15" customWidth="1"/>
    <col min="9" max="9" width="13.85546875" style="28" customWidth="1"/>
    <col min="10" max="16384" width="9.140625" style="15"/>
  </cols>
  <sheetData>
    <row r="1" spans="1:9" ht="42.75" customHeight="1" thickBot="1" x14ac:dyDescent="0.25">
      <c r="A1" s="45" t="s">
        <v>730</v>
      </c>
      <c r="B1" s="46"/>
      <c r="C1" s="46"/>
      <c r="D1" s="46"/>
      <c r="E1" s="46"/>
      <c r="F1" s="46"/>
      <c r="G1" s="46"/>
      <c r="H1" s="46"/>
      <c r="I1" s="47"/>
    </row>
    <row r="2" spans="1:9" ht="17.25" customHeight="1" thickBot="1" x14ac:dyDescent="0.25">
      <c r="A2" s="10"/>
      <c r="B2" s="18"/>
      <c r="C2" s="18"/>
      <c r="D2" s="19"/>
      <c r="E2" s="19"/>
      <c r="F2" s="19"/>
    </row>
    <row r="3" spans="1:9" ht="41.25" customHeight="1" thickBot="1" x14ac:dyDescent="0.25">
      <c r="A3" s="48" t="s">
        <v>29</v>
      </c>
      <c r="B3" s="50" t="s">
        <v>74</v>
      </c>
      <c r="C3" s="52" t="s">
        <v>30</v>
      </c>
      <c r="D3" s="52" t="s">
        <v>31</v>
      </c>
      <c r="E3" s="52" t="s">
        <v>34</v>
      </c>
      <c r="F3" s="48" t="s">
        <v>27</v>
      </c>
      <c r="G3" s="48" t="s">
        <v>60</v>
      </c>
      <c r="H3" s="27" t="s">
        <v>61</v>
      </c>
      <c r="I3" s="43" t="s">
        <v>62</v>
      </c>
    </row>
    <row r="4" spans="1:9" ht="72" customHeight="1" x14ac:dyDescent="0.2">
      <c r="A4" s="49"/>
      <c r="B4" s="51"/>
      <c r="C4" s="53"/>
      <c r="D4" s="53"/>
      <c r="E4" s="53"/>
      <c r="F4" s="49"/>
      <c r="G4" s="49"/>
      <c r="H4" s="22" t="s">
        <v>727</v>
      </c>
      <c r="I4" s="44"/>
    </row>
    <row r="5" spans="1:9" ht="15" customHeight="1" x14ac:dyDescent="0.2">
      <c r="A5" s="29">
        <v>1</v>
      </c>
      <c r="B5" s="29" t="s">
        <v>633</v>
      </c>
      <c r="C5" s="29" t="s">
        <v>47</v>
      </c>
      <c r="D5" s="29" t="s">
        <v>139</v>
      </c>
      <c r="E5" s="29" t="s">
        <v>56</v>
      </c>
      <c r="F5" s="29">
        <v>14</v>
      </c>
      <c r="G5" s="29">
        <v>2</v>
      </c>
      <c r="H5" s="29">
        <v>5.6</v>
      </c>
      <c r="I5" s="31">
        <v>5.2456140350877192</v>
      </c>
    </row>
    <row r="6" spans="1:9" x14ac:dyDescent="0.2">
      <c r="A6" s="30">
        <v>2</v>
      </c>
      <c r="B6" s="30" t="s">
        <v>634</v>
      </c>
      <c r="C6" s="30" t="s">
        <v>47</v>
      </c>
      <c r="D6" s="30" t="s">
        <v>129</v>
      </c>
      <c r="E6" s="30" t="s">
        <v>59</v>
      </c>
      <c r="F6" s="30">
        <v>12</v>
      </c>
      <c r="G6" s="30">
        <v>5</v>
      </c>
      <c r="H6" s="30">
        <v>6.6</v>
      </c>
      <c r="I6" s="32">
        <v>5.2456140350877192</v>
      </c>
    </row>
    <row r="7" spans="1:9" x14ac:dyDescent="0.2">
      <c r="A7" s="29">
        <v>3</v>
      </c>
      <c r="B7" s="30" t="s">
        <v>635</v>
      </c>
      <c r="C7" s="30" t="s">
        <v>47</v>
      </c>
      <c r="D7" s="30" t="s">
        <v>134</v>
      </c>
      <c r="E7" s="30" t="s">
        <v>58</v>
      </c>
      <c r="F7" s="30">
        <v>17</v>
      </c>
      <c r="G7" s="30">
        <v>2</v>
      </c>
      <c r="H7" s="30">
        <v>5.7</v>
      </c>
      <c r="I7" s="32">
        <v>5.6842105263157894</v>
      </c>
    </row>
    <row r="8" spans="1:9" x14ac:dyDescent="0.2">
      <c r="A8" s="30">
        <v>4</v>
      </c>
      <c r="B8" s="30" t="s">
        <v>475</v>
      </c>
      <c r="C8" s="30" t="s">
        <v>487</v>
      </c>
      <c r="D8" s="30" t="s">
        <v>129</v>
      </c>
      <c r="E8" s="30" t="s">
        <v>59</v>
      </c>
      <c r="F8" s="30">
        <v>7</v>
      </c>
      <c r="G8" s="30">
        <v>6</v>
      </c>
      <c r="H8" s="30">
        <v>5.6</v>
      </c>
      <c r="I8" s="32">
        <v>5.3333333333333339</v>
      </c>
    </row>
    <row r="9" spans="1:9" x14ac:dyDescent="0.2">
      <c r="A9" s="29">
        <v>5</v>
      </c>
      <c r="B9" s="30" t="s">
        <v>636</v>
      </c>
      <c r="C9" s="30" t="s">
        <v>47</v>
      </c>
      <c r="D9" s="30" t="s">
        <v>128</v>
      </c>
      <c r="E9" s="30" t="s">
        <v>44</v>
      </c>
      <c r="F9" s="30">
        <v>4</v>
      </c>
      <c r="G9" s="30">
        <v>4</v>
      </c>
      <c r="H9" s="30">
        <v>5.8</v>
      </c>
      <c r="I9" s="32">
        <v>5.859649122807018</v>
      </c>
    </row>
    <row r="10" spans="1:9" x14ac:dyDescent="0.2">
      <c r="A10" s="30">
        <v>6</v>
      </c>
      <c r="B10" s="30" t="s">
        <v>637</v>
      </c>
      <c r="C10" s="30" t="s">
        <v>459</v>
      </c>
      <c r="D10" s="30" t="s">
        <v>135</v>
      </c>
      <c r="E10" s="30" t="s">
        <v>99</v>
      </c>
      <c r="F10" s="30">
        <v>12</v>
      </c>
      <c r="G10" s="30">
        <v>7</v>
      </c>
      <c r="H10" s="30">
        <v>6.5</v>
      </c>
      <c r="I10" s="32">
        <v>6.5614035087719298</v>
      </c>
    </row>
    <row r="11" spans="1:9" x14ac:dyDescent="0.2">
      <c r="A11" s="29">
        <v>7</v>
      </c>
      <c r="B11" s="30" t="s">
        <v>638</v>
      </c>
      <c r="C11" s="30" t="s">
        <v>47</v>
      </c>
      <c r="D11" s="30" t="s">
        <v>128</v>
      </c>
      <c r="E11" s="30" t="s">
        <v>15</v>
      </c>
      <c r="F11" s="30">
        <v>17</v>
      </c>
      <c r="G11" s="30">
        <v>8</v>
      </c>
      <c r="H11" s="30">
        <v>5.6</v>
      </c>
      <c r="I11" s="32">
        <v>5.6842105263157894</v>
      </c>
    </row>
    <row r="12" spans="1:9" x14ac:dyDescent="0.2">
      <c r="A12" s="30">
        <v>8</v>
      </c>
      <c r="B12" s="30" t="s">
        <v>639</v>
      </c>
      <c r="C12" s="30" t="s">
        <v>47</v>
      </c>
      <c r="D12" s="30" t="s">
        <v>129</v>
      </c>
      <c r="E12" s="30" t="s">
        <v>75</v>
      </c>
      <c r="F12" s="30">
        <v>25</v>
      </c>
      <c r="G12" s="30">
        <v>10</v>
      </c>
      <c r="H12" s="30">
        <v>6</v>
      </c>
      <c r="I12" s="32">
        <v>6.2105263157894743</v>
      </c>
    </row>
    <row r="13" spans="1:9" x14ac:dyDescent="0.2">
      <c r="A13" s="29">
        <v>9</v>
      </c>
      <c r="B13" s="30" t="s">
        <v>640</v>
      </c>
      <c r="C13" s="30" t="s">
        <v>459</v>
      </c>
      <c r="D13" s="30" t="s">
        <v>130</v>
      </c>
      <c r="E13" s="30" t="s">
        <v>68</v>
      </c>
      <c r="F13" s="30">
        <v>20</v>
      </c>
      <c r="G13" s="30">
        <v>3</v>
      </c>
      <c r="H13" s="30">
        <v>6.4</v>
      </c>
      <c r="I13" s="32">
        <v>5.5087719298245617</v>
      </c>
    </row>
    <row r="14" spans="1:9" x14ac:dyDescent="0.2">
      <c r="A14" s="29">
        <v>10</v>
      </c>
      <c r="B14" s="30" t="s">
        <v>641</v>
      </c>
      <c r="C14" s="30" t="s">
        <v>722</v>
      </c>
      <c r="D14" s="30" t="s">
        <v>138</v>
      </c>
      <c r="E14" s="30" t="s">
        <v>724</v>
      </c>
      <c r="F14" s="30">
        <v>1</v>
      </c>
      <c r="G14" s="30">
        <v>1</v>
      </c>
      <c r="H14" s="30">
        <v>5.5</v>
      </c>
      <c r="I14" s="32">
        <v>5.9473684210526319</v>
      </c>
    </row>
    <row r="15" spans="1:9" x14ac:dyDescent="0.2">
      <c r="A15" s="30">
        <v>11</v>
      </c>
      <c r="B15" s="30" t="s">
        <v>642</v>
      </c>
      <c r="C15" s="30" t="s">
        <v>47</v>
      </c>
      <c r="D15" s="30" t="s">
        <v>129</v>
      </c>
      <c r="E15" s="30" t="s">
        <v>59</v>
      </c>
      <c r="F15" s="30">
        <v>25</v>
      </c>
      <c r="G15" s="30">
        <v>1</v>
      </c>
      <c r="H15" s="30">
        <v>6</v>
      </c>
      <c r="I15" s="32">
        <v>6.2105263157894743</v>
      </c>
    </row>
    <row r="16" spans="1:9" x14ac:dyDescent="0.2">
      <c r="A16" s="29">
        <v>12</v>
      </c>
      <c r="B16" s="30" t="s">
        <v>643</v>
      </c>
      <c r="C16" s="30" t="s">
        <v>47</v>
      </c>
      <c r="D16" s="30" t="s">
        <v>128</v>
      </c>
      <c r="E16" s="30" t="s">
        <v>67</v>
      </c>
      <c r="F16" s="30">
        <v>20</v>
      </c>
      <c r="G16" s="30">
        <v>1</v>
      </c>
      <c r="H16" s="30">
        <v>6.3</v>
      </c>
      <c r="I16" s="32">
        <v>6.7368421052631575</v>
      </c>
    </row>
    <row r="17" spans="1:9" x14ac:dyDescent="0.2">
      <c r="A17" s="30">
        <v>13</v>
      </c>
      <c r="B17" s="30" t="s">
        <v>644</v>
      </c>
      <c r="C17" s="30" t="s">
        <v>47</v>
      </c>
      <c r="D17" s="30" t="s">
        <v>128</v>
      </c>
      <c r="E17" s="30" t="s">
        <v>20</v>
      </c>
      <c r="F17" s="30">
        <v>21</v>
      </c>
      <c r="G17" s="30">
        <v>2</v>
      </c>
      <c r="H17" s="30">
        <v>5.6</v>
      </c>
      <c r="I17" s="32">
        <v>5.4210526315789478</v>
      </c>
    </row>
    <row r="18" spans="1:9" x14ac:dyDescent="0.2">
      <c r="A18" s="29">
        <v>14</v>
      </c>
      <c r="B18" s="30" t="s">
        <v>645</v>
      </c>
      <c r="C18" s="30" t="s">
        <v>459</v>
      </c>
      <c r="D18" s="30" t="s">
        <v>140</v>
      </c>
      <c r="E18" s="30" t="s">
        <v>71</v>
      </c>
      <c r="F18" s="30">
        <v>23</v>
      </c>
      <c r="G18" s="30">
        <v>8</v>
      </c>
      <c r="H18" s="30">
        <v>6.3</v>
      </c>
      <c r="I18" s="32">
        <v>6.0350877192982457</v>
      </c>
    </row>
    <row r="19" spans="1:9" x14ac:dyDescent="0.2">
      <c r="A19" s="30">
        <v>15</v>
      </c>
      <c r="B19" s="30" t="s">
        <v>646</v>
      </c>
      <c r="C19" s="30" t="s">
        <v>47</v>
      </c>
      <c r="D19" s="30" t="s">
        <v>128</v>
      </c>
      <c r="E19" s="30" t="s">
        <v>54</v>
      </c>
      <c r="F19" s="30">
        <v>21</v>
      </c>
      <c r="G19" s="30">
        <v>4</v>
      </c>
      <c r="H19" s="30">
        <v>6</v>
      </c>
      <c r="I19" s="32">
        <v>5.5087719298245617</v>
      </c>
    </row>
    <row r="20" spans="1:9" x14ac:dyDescent="0.2">
      <c r="A20" s="29">
        <v>16</v>
      </c>
      <c r="B20" s="30" t="s">
        <v>466</v>
      </c>
      <c r="C20" s="30" t="s">
        <v>47</v>
      </c>
      <c r="D20" s="30" t="s">
        <v>142</v>
      </c>
      <c r="E20" s="30" t="s">
        <v>490</v>
      </c>
      <c r="F20" s="30">
        <v>6</v>
      </c>
      <c r="G20" s="30">
        <v>1</v>
      </c>
      <c r="H20" s="30">
        <v>5.5</v>
      </c>
      <c r="I20" s="32">
        <v>5.5087719298245617</v>
      </c>
    </row>
    <row r="21" spans="1:9" x14ac:dyDescent="0.2">
      <c r="A21" s="30">
        <v>17</v>
      </c>
      <c r="B21" s="30" t="s">
        <v>647</v>
      </c>
      <c r="C21" s="30" t="s">
        <v>47</v>
      </c>
      <c r="D21" s="30" t="s">
        <v>129</v>
      </c>
      <c r="E21" s="30" t="s">
        <v>59</v>
      </c>
      <c r="F21" s="30">
        <v>17</v>
      </c>
      <c r="G21" s="30">
        <v>2</v>
      </c>
      <c r="H21" s="30">
        <v>6.2</v>
      </c>
      <c r="I21" s="32">
        <v>5.9473684210526319</v>
      </c>
    </row>
    <row r="22" spans="1:9" x14ac:dyDescent="0.2">
      <c r="A22" s="29">
        <v>18</v>
      </c>
      <c r="B22" s="30" t="s">
        <v>648</v>
      </c>
      <c r="C22" s="30" t="s">
        <v>47</v>
      </c>
      <c r="D22" s="30" t="s">
        <v>130</v>
      </c>
      <c r="E22" s="30" t="s">
        <v>3</v>
      </c>
      <c r="F22" s="30">
        <v>18</v>
      </c>
      <c r="G22" s="30">
        <v>2</v>
      </c>
      <c r="H22" s="30">
        <v>5.6</v>
      </c>
      <c r="I22" s="32">
        <v>5.5087719298245617</v>
      </c>
    </row>
    <row r="23" spans="1:9" x14ac:dyDescent="0.2">
      <c r="A23" s="29">
        <v>19</v>
      </c>
      <c r="B23" s="30" t="s">
        <v>649</v>
      </c>
      <c r="C23" s="30" t="s">
        <v>47</v>
      </c>
      <c r="D23" s="30" t="s">
        <v>129</v>
      </c>
      <c r="E23" s="30" t="s">
        <v>59</v>
      </c>
      <c r="F23" s="30">
        <v>21</v>
      </c>
      <c r="G23" s="30">
        <v>8</v>
      </c>
      <c r="H23" s="30">
        <v>6.2</v>
      </c>
      <c r="I23" s="32">
        <v>5.859649122807018</v>
      </c>
    </row>
    <row r="24" spans="1:9" x14ac:dyDescent="0.2">
      <c r="A24" s="30">
        <v>20</v>
      </c>
      <c r="B24" s="30" t="s">
        <v>650</v>
      </c>
      <c r="C24" s="30" t="s">
        <v>47</v>
      </c>
      <c r="D24" s="30" t="s">
        <v>130</v>
      </c>
      <c r="E24" s="30" t="s">
        <v>55</v>
      </c>
      <c r="F24" s="30">
        <v>22</v>
      </c>
      <c r="G24" s="30">
        <v>6</v>
      </c>
      <c r="H24" s="30">
        <v>5.6</v>
      </c>
      <c r="I24" s="32">
        <v>5.6842105263157894</v>
      </c>
    </row>
    <row r="25" spans="1:9" x14ac:dyDescent="0.2">
      <c r="A25" s="29">
        <v>21</v>
      </c>
      <c r="B25" s="30" t="s">
        <v>651</v>
      </c>
      <c r="C25" s="30" t="s">
        <v>47</v>
      </c>
      <c r="D25" s="30" t="s">
        <v>131</v>
      </c>
      <c r="E25" s="30" t="s">
        <v>123</v>
      </c>
      <c r="F25" s="30">
        <v>18</v>
      </c>
      <c r="G25" s="30">
        <v>1</v>
      </c>
      <c r="H25" s="30">
        <v>5.9</v>
      </c>
      <c r="I25" s="32">
        <v>5.3333333333333339</v>
      </c>
    </row>
    <row r="26" spans="1:9" x14ac:dyDescent="0.2">
      <c r="A26" s="30">
        <v>22</v>
      </c>
      <c r="B26" s="30" t="s">
        <v>652</v>
      </c>
      <c r="C26" s="30" t="s">
        <v>47</v>
      </c>
      <c r="D26" s="30" t="s">
        <v>131</v>
      </c>
      <c r="E26" s="30" t="s">
        <v>116</v>
      </c>
      <c r="F26" s="30">
        <v>20</v>
      </c>
      <c r="G26" s="30">
        <v>1</v>
      </c>
      <c r="H26" s="30">
        <v>6</v>
      </c>
      <c r="I26" s="32">
        <v>5.859649122807018</v>
      </c>
    </row>
    <row r="27" spans="1:9" x14ac:dyDescent="0.2">
      <c r="A27" s="29">
        <v>23</v>
      </c>
      <c r="B27" s="30" t="s">
        <v>653</v>
      </c>
      <c r="C27" s="30" t="s">
        <v>47</v>
      </c>
      <c r="D27" s="30" t="s">
        <v>134</v>
      </c>
      <c r="E27" s="30" t="s">
        <v>58</v>
      </c>
      <c r="F27" s="30">
        <v>22</v>
      </c>
      <c r="G27" s="30">
        <v>2</v>
      </c>
      <c r="H27" s="30">
        <v>6.1</v>
      </c>
      <c r="I27" s="32">
        <v>5.3333333333333339</v>
      </c>
    </row>
    <row r="28" spans="1:9" x14ac:dyDescent="0.2">
      <c r="A28" s="30">
        <v>24</v>
      </c>
      <c r="B28" s="30" t="s">
        <v>654</v>
      </c>
      <c r="C28" s="30" t="s">
        <v>47</v>
      </c>
      <c r="D28" s="30" t="s">
        <v>133</v>
      </c>
      <c r="E28" s="30" t="s">
        <v>83</v>
      </c>
      <c r="F28" s="30">
        <v>22</v>
      </c>
      <c r="G28" s="30">
        <v>7</v>
      </c>
      <c r="H28" s="30">
        <v>5.8</v>
      </c>
      <c r="I28" s="32">
        <v>5.4210526315789478</v>
      </c>
    </row>
    <row r="29" spans="1:9" x14ac:dyDescent="0.2">
      <c r="A29" s="29">
        <v>25</v>
      </c>
      <c r="B29" s="30" t="s">
        <v>655</v>
      </c>
      <c r="C29" s="30" t="s">
        <v>47</v>
      </c>
      <c r="D29" s="30" t="s">
        <v>129</v>
      </c>
      <c r="E29" s="30" t="s">
        <v>59</v>
      </c>
      <c r="F29" s="30">
        <v>22</v>
      </c>
      <c r="G29" s="30">
        <v>4</v>
      </c>
      <c r="H29" s="30">
        <v>6</v>
      </c>
      <c r="I29" s="32">
        <v>5.9473684210526319</v>
      </c>
    </row>
    <row r="30" spans="1:9" x14ac:dyDescent="0.2">
      <c r="A30" s="30">
        <v>26</v>
      </c>
      <c r="B30" s="30" t="s">
        <v>656</v>
      </c>
      <c r="C30" s="30" t="s">
        <v>47</v>
      </c>
      <c r="D30" s="30" t="s">
        <v>130</v>
      </c>
      <c r="E30" s="30" t="s">
        <v>104</v>
      </c>
      <c r="F30" s="30">
        <v>23</v>
      </c>
      <c r="G30" s="30">
        <v>10</v>
      </c>
      <c r="H30" s="30">
        <v>5.5</v>
      </c>
      <c r="I30" s="32">
        <v>5.1578947368421053</v>
      </c>
    </row>
    <row r="31" spans="1:9" x14ac:dyDescent="0.2">
      <c r="A31" s="29">
        <v>27</v>
      </c>
      <c r="B31" s="30" t="s">
        <v>657</v>
      </c>
      <c r="C31" s="30" t="s">
        <v>47</v>
      </c>
      <c r="D31" s="30" t="s">
        <v>130</v>
      </c>
      <c r="E31" s="30" t="s">
        <v>78</v>
      </c>
      <c r="F31" s="30">
        <v>22</v>
      </c>
      <c r="G31" s="30">
        <v>4</v>
      </c>
      <c r="H31" s="30">
        <v>6</v>
      </c>
      <c r="I31" s="32">
        <v>6.0350877192982457</v>
      </c>
    </row>
    <row r="32" spans="1:9" x14ac:dyDescent="0.2">
      <c r="A32" s="29">
        <v>28</v>
      </c>
      <c r="B32" s="30" t="s">
        <v>658</v>
      </c>
      <c r="C32" s="30" t="s">
        <v>47</v>
      </c>
      <c r="D32" s="30" t="s">
        <v>129</v>
      </c>
      <c r="E32" s="30" t="s">
        <v>75</v>
      </c>
      <c r="F32" s="30">
        <v>21</v>
      </c>
      <c r="G32" s="30">
        <v>7</v>
      </c>
      <c r="H32" s="30">
        <v>5.9</v>
      </c>
      <c r="I32" s="32">
        <v>6.2982456140350873</v>
      </c>
    </row>
    <row r="33" spans="1:9" x14ac:dyDescent="0.2">
      <c r="A33" s="30">
        <v>29</v>
      </c>
      <c r="B33" s="30" t="s">
        <v>659</v>
      </c>
      <c r="C33" s="30" t="s">
        <v>47</v>
      </c>
      <c r="D33" s="30" t="s">
        <v>130</v>
      </c>
      <c r="E33" s="30" t="s">
        <v>1</v>
      </c>
      <c r="F33" s="30">
        <v>20</v>
      </c>
      <c r="G33" s="30">
        <v>8</v>
      </c>
      <c r="H33" s="30">
        <v>5.7</v>
      </c>
      <c r="I33" s="32">
        <v>6.3859649122807021</v>
      </c>
    </row>
    <row r="34" spans="1:9" x14ac:dyDescent="0.2">
      <c r="A34" s="29">
        <v>30</v>
      </c>
      <c r="B34" s="30" t="s">
        <v>660</v>
      </c>
      <c r="C34" s="30" t="s">
        <v>47</v>
      </c>
      <c r="D34" s="30" t="s">
        <v>129</v>
      </c>
      <c r="E34" s="30" t="s">
        <v>59</v>
      </c>
      <c r="F34" s="30">
        <v>20</v>
      </c>
      <c r="G34" s="30">
        <v>0</v>
      </c>
      <c r="H34" s="30">
        <v>6</v>
      </c>
      <c r="I34" s="32">
        <v>5.7719298245614041</v>
      </c>
    </row>
    <row r="35" spans="1:9" x14ac:dyDescent="0.2">
      <c r="A35" s="30">
        <v>31</v>
      </c>
      <c r="B35" s="30" t="s">
        <v>661</v>
      </c>
      <c r="C35" s="30" t="s">
        <v>47</v>
      </c>
      <c r="D35" s="30" t="s">
        <v>140</v>
      </c>
      <c r="E35" s="30" t="s">
        <v>71</v>
      </c>
      <c r="F35" s="30">
        <v>17</v>
      </c>
      <c r="G35" s="30">
        <v>9</v>
      </c>
      <c r="H35" s="30">
        <v>6.1</v>
      </c>
      <c r="I35" s="32">
        <v>6.0350877192982457</v>
      </c>
    </row>
    <row r="36" spans="1:9" x14ac:dyDescent="0.2">
      <c r="A36" s="29">
        <v>32</v>
      </c>
      <c r="B36" s="30" t="s">
        <v>463</v>
      </c>
      <c r="C36" s="30" t="s">
        <v>487</v>
      </c>
      <c r="D36" s="30" t="s">
        <v>130</v>
      </c>
      <c r="E36" s="30" t="s">
        <v>489</v>
      </c>
      <c r="F36" s="30">
        <v>6</v>
      </c>
      <c r="G36" s="30">
        <v>6</v>
      </c>
      <c r="H36" s="30">
        <v>5.7</v>
      </c>
      <c r="I36" s="32">
        <v>6.4736842105263159</v>
      </c>
    </row>
    <row r="37" spans="1:9" x14ac:dyDescent="0.2">
      <c r="A37" s="30">
        <v>33</v>
      </c>
      <c r="B37" s="30" t="s">
        <v>469</v>
      </c>
      <c r="C37" s="30" t="s">
        <v>487</v>
      </c>
      <c r="D37" s="30" t="s">
        <v>139</v>
      </c>
      <c r="E37" s="30" t="s">
        <v>43</v>
      </c>
      <c r="F37" s="30">
        <v>9</v>
      </c>
      <c r="G37" s="30">
        <v>7</v>
      </c>
      <c r="H37" s="30">
        <v>5.7</v>
      </c>
      <c r="I37" s="32">
        <v>5.7719298245614041</v>
      </c>
    </row>
    <row r="38" spans="1:9" x14ac:dyDescent="0.2">
      <c r="A38" s="29">
        <v>34</v>
      </c>
      <c r="B38" s="30" t="s">
        <v>662</v>
      </c>
      <c r="C38" s="30" t="s">
        <v>47</v>
      </c>
      <c r="D38" s="30" t="s">
        <v>131</v>
      </c>
      <c r="E38" s="30" t="s">
        <v>117</v>
      </c>
      <c r="F38" s="30">
        <v>9</v>
      </c>
      <c r="G38" s="30">
        <v>6</v>
      </c>
      <c r="H38" s="30">
        <v>5.9</v>
      </c>
      <c r="I38" s="32">
        <v>5.7719298245614041</v>
      </c>
    </row>
    <row r="39" spans="1:9" x14ac:dyDescent="0.2">
      <c r="A39" s="30">
        <v>35</v>
      </c>
      <c r="B39" s="30" t="s">
        <v>663</v>
      </c>
      <c r="C39" s="30" t="s">
        <v>47</v>
      </c>
      <c r="D39" s="30" t="s">
        <v>129</v>
      </c>
      <c r="E39" s="30" t="s">
        <v>59</v>
      </c>
      <c r="F39" s="30">
        <v>12</v>
      </c>
      <c r="G39" s="30">
        <v>7</v>
      </c>
      <c r="H39" s="30">
        <v>5.7</v>
      </c>
      <c r="I39" s="32">
        <v>5.2456140350877192</v>
      </c>
    </row>
    <row r="40" spans="1:9" x14ac:dyDescent="0.2">
      <c r="A40" s="29">
        <v>36</v>
      </c>
      <c r="B40" s="30" t="s">
        <v>664</v>
      </c>
      <c r="C40" s="30" t="s">
        <v>47</v>
      </c>
      <c r="D40" s="30" t="s">
        <v>136</v>
      </c>
      <c r="E40" s="30" t="s">
        <v>111</v>
      </c>
      <c r="F40" s="30">
        <v>9</v>
      </c>
      <c r="G40" s="30">
        <v>6</v>
      </c>
      <c r="H40" s="30">
        <v>6.1</v>
      </c>
      <c r="I40" s="32">
        <v>5.6842105263157894</v>
      </c>
    </row>
    <row r="41" spans="1:9" x14ac:dyDescent="0.2">
      <c r="A41" s="29">
        <v>37</v>
      </c>
      <c r="B41" s="30" t="s">
        <v>665</v>
      </c>
      <c r="C41" s="30" t="s">
        <v>47</v>
      </c>
      <c r="D41" s="30" t="s">
        <v>130</v>
      </c>
      <c r="E41" s="30" t="s">
        <v>55</v>
      </c>
      <c r="F41" s="30">
        <v>12</v>
      </c>
      <c r="G41" s="30">
        <v>7</v>
      </c>
      <c r="H41" s="30">
        <v>5.7</v>
      </c>
      <c r="I41" s="32">
        <v>6.4736842105263159</v>
      </c>
    </row>
    <row r="42" spans="1:9" x14ac:dyDescent="0.2">
      <c r="A42" s="30">
        <v>38</v>
      </c>
      <c r="B42" s="30" t="s">
        <v>666</v>
      </c>
      <c r="C42" s="30" t="s">
        <v>47</v>
      </c>
      <c r="D42" s="30" t="s">
        <v>134</v>
      </c>
      <c r="E42" s="30" t="s">
        <v>58</v>
      </c>
      <c r="F42" s="30">
        <v>11</v>
      </c>
      <c r="G42" s="30">
        <v>1</v>
      </c>
      <c r="H42" s="30">
        <v>6</v>
      </c>
      <c r="I42" s="32">
        <v>5.5087719298245617</v>
      </c>
    </row>
    <row r="43" spans="1:9" x14ac:dyDescent="0.2">
      <c r="A43" s="29">
        <v>39</v>
      </c>
      <c r="B43" s="30" t="s">
        <v>667</v>
      </c>
      <c r="C43" s="30" t="s">
        <v>47</v>
      </c>
      <c r="D43" s="30" t="s">
        <v>128</v>
      </c>
      <c r="E43" s="30" t="s">
        <v>54</v>
      </c>
      <c r="F43" s="30">
        <v>17</v>
      </c>
      <c r="G43" s="30">
        <v>9</v>
      </c>
      <c r="H43" s="30">
        <v>5.7</v>
      </c>
      <c r="I43" s="32">
        <v>5.2456140350877192</v>
      </c>
    </row>
    <row r="44" spans="1:9" x14ac:dyDescent="0.2">
      <c r="A44" s="30">
        <v>40</v>
      </c>
      <c r="B44" s="30" t="s">
        <v>668</v>
      </c>
      <c r="C44" s="30" t="s">
        <v>47</v>
      </c>
      <c r="D44" s="30" t="s">
        <v>130</v>
      </c>
      <c r="E44" s="30" t="s">
        <v>68</v>
      </c>
      <c r="F44" s="30">
        <v>20</v>
      </c>
      <c r="G44" s="30">
        <v>4</v>
      </c>
      <c r="H44" s="30">
        <v>5.8</v>
      </c>
      <c r="I44" s="32">
        <v>6.0350877192982457</v>
      </c>
    </row>
    <row r="45" spans="1:9" x14ac:dyDescent="0.2">
      <c r="A45" s="29">
        <v>41</v>
      </c>
      <c r="B45" s="30" t="s">
        <v>669</v>
      </c>
      <c r="C45" s="30" t="s">
        <v>47</v>
      </c>
      <c r="D45" s="30" t="s">
        <v>131</v>
      </c>
      <c r="E45" s="30" t="s">
        <v>121</v>
      </c>
      <c r="F45" s="30">
        <v>18</v>
      </c>
      <c r="G45" s="30">
        <v>8</v>
      </c>
      <c r="H45" s="30">
        <v>6.1</v>
      </c>
      <c r="I45" s="32">
        <v>5.4210526315789478</v>
      </c>
    </row>
    <row r="46" spans="1:9" x14ac:dyDescent="0.2">
      <c r="A46" s="30">
        <v>42</v>
      </c>
      <c r="B46" s="30" t="s">
        <v>670</v>
      </c>
      <c r="C46" s="30" t="s">
        <v>47</v>
      </c>
      <c r="D46" s="30" t="s">
        <v>131</v>
      </c>
      <c r="E46" s="30" t="s">
        <v>100</v>
      </c>
      <c r="F46" s="30">
        <v>17</v>
      </c>
      <c r="G46" s="30">
        <v>2</v>
      </c>
      <c r="H46" s="30">
        <v>5.7</v>
      </c>
      <c r="I46" s="32">
        <v>5.2456140350877192</v>
      </c>
    </row>
    <row r="47" spans="1:9" x14ac:dyDescent="0.2">
      <c r="A47" s="29">
        <v>43</v>
      </c>
      <c r="B47" s="30" t="s">
        <v>484</v>
      </c>
      <c r="C47" s="30" t="s">
        <v>487</v>
      </c>
      <c r="D47" s="30" t="s">
        <v>136</v>
      </c>
      <c r="E47" s="30" t="s">
        <v>66</v>
      </c>
      <c r="F47" s="30">
        <v>16</v>
      </c>
      <c r="G47" s="30">
        <v>8</v>
      </c>
      <c r="H47" s="30"/>
      <c r="I47" s="32">
        <v>4.5087719298245617</v>
      </c>
    </row>
    <row r="48" spans="1:9" x14ac:dyDescent="0.2">
      <c r="A48" s="30">
        <v>44</v>
      </c>
      <c r="B48" s="30" t="s">
        <v>671</v>
      </c>
      <c r="C48" s="30" t="s">
        <v>487</v>
      </c>
      <c r="D48" s="30" t="s">
        <v>145</v>
      </c>
      <c r="E48" s="30" t="s">
        <v>110</v>
      </c>
      <c r="F48" s="30">
        <v>20</v>
      </c>
      <c r="G48" s="30">
        <v>20</v>
      </c>
      <c r="H48" s="30"/>
      <c r="I48" s="32">
        <v>3.8070175438596499</v>
      </c>
    </row>
    <row r="49" spans="1:9" x14ac:dyDescent="0.2">
      <c r="A49" s="29">
        <v>45</v>
      </c>
      <c r="B49" s="30" t="s">
        <v>672</v>
      </c>
      <c r="C49" s="30" t="s">
        <v>488</v>
      </c>
      <c r="D49" s="30" t="s">
        <v>128</v>
      </c>
      <c r="E49" s="30" t="s">
        <v>725</v>
      </c>
      <c r="F49" s="30">
        <v>14</v>
      </c>
      <c r="G49" s="30">
        <v>14</v>
      </c>
      <c r="H49" s="30"/>
      <c r="I49" s="32">
        <v>3.4561403508771935</v>
      </c>
    </row>
    <row r="50" spans="1:9" x14ac:dyDescent="0.2">
      <c r="A50" s="29">
        <v>46</v>
      </c>
      <c r="B50" s="30" t="s">
        <v>673</v>
      </c>
      <c r="C50" s="30" t="s">
        <v>47</v>
      </c>
      <c r="D50" s="30" t="s">
        <v>140</v>
      </c>
      <c r="E50" s="30" t="s">
        <v>19</v>
      </c>
      <c r="F50" s="30">
        <v>11</v>
      </c>
      <c r="G50" s="30">
        <v>2</v>
      </c>
      <c r="H50" s="30">
        <v>5.4</v>
      </c>
      <c r="I50" s="32">
        <v>5.9473684210526319</v>
      </c>
    </row>
    <row r="51" spans="1:9" x14ac:dyDescent="0.2">
      <c r="A51" s="30">
        <v>47</v>
      </c>
      <c r="B51" s="30" t="s">
        <v>674</v>
      </c>
      <c r="C51" s="30" t="s">
        <v>47</v>
      </c>
      <c r="D51" s="30" t="s">
        <v>130</v>
      </c>
      <c r="E51" s="30" t="s">
        <v>68</v>
      </c>
      <c r="F51" s="30">
        <v>10</v>
      </c>
      <c r="G51" s="30">
        <v>7</v>
      </c>
      <c r="H51" s="30"/>
      <c r="I51" s="32" t="s">
        <v>498</v>
      </c>
    </row>
    <row r="52" spans="1:9" x14ac:dyDescent="0.2">
      <c r="A52" s="29">
        <v>48</v>
      </c>
      <c r="B52" s="30" t="s">
        <v>675</v>
      </c>
      <c r="C52" s="30" t="s">
        <v>487</v>
      </c>
      <c r="D52" s="30" t="s">
        <v>137</v>
      </c>
      <c r="E52" s="30" t="s">
        <v>18</v>
      </c>
      <c r="F52" s="30">
        <v>20</v>
      </c>
      <c r="G52" s="30">
        <v>6</v>
      </c>
      <c r="H52" s="30"/>
      <c r="I52" s="32">
        <v>4.3918128654970765</v>
      </c>
    </row>
    <row r="53" spans="1:9" x14ac:dyDescent="0.2">
      <c r="A53" s="30">
        <v>49</v>
      </c>
      <c r="B53" s="30" t="s">
        <v>676</v>
      </c>
      <c r="C53" s="30"/>
      <c r="D53" s="30"/>
      <c r="E53" s="30"/>
      <c r="F53" s="30"/>
      <c r="G53" s="30"/>
      <c r="H53" s="30"/>
      <c r="I53" s="32" t="s">
        <v>498</v>
      </c>
    </row>
    <row r="54" spans="1:9" x14ac:dyDescent="0.2">
      <c r="A54" s="29">
        <v>50</v>
      </c>
      <c r="B54" s="30" t="s">
        <v>677</v>
      </c>
      <c r="C54" s="30" t="s">
        <v>47</v>
      </c>
      <c r="D54" s="30" t="s">
        <v>131</v>
      </c>
      <c r="E54" s="30" t="s">
        <v>100</v>
      </c>
      <c r="F54" s="30">
        <v>17</v>
      </c>
      <c r="G54" s="30">
        <v>8</v>
      </c>
      <c r="H54" s="30">
        <v>5.4</v>
      </c>
      <c r="I54" s="32">
        <v>6.2982456140350873</v>
      </c>
    </row>
    <row r="55" spans="1:9" x14ac:dyDescent="0.2">
      <c r="A55" s="30">
        <v>51</v>
      </c>
      <c r="B55" s="30" t="s">
        <v>678</v>
      </c>
      <c r="C55" s="30"/>
      <c r="D55" s="30"/>
      <c r="E55" s="30"/>
      <c r="F55" s="30"/>
      <c r="G55" s="30"/>
      <c r="H55" s="30"/>
      <c r="I55" s="32">
        <v>5.0701754385964914</v>
      </c>
    </row>
    <row r="56" spans="1:9" x14ac:dyDescent="0.2">
      <c r="A56" s="29">
        <v>52</v>
      </c>
      <c r="B56" s="30" t="s">
        <v>679</v>
      </c>
      <c r="C56" s="30" t="s">
        <v>47</v>
      </c>
      <c r="D56" s="30" t="s">
        <v>141</v>
      </c>
      <c r="E56" s="30" t="s">
        <v>107</v>
      </c>
      <c r="F56" s="30">
        <v>21</v>
      </c>
      <c r="G56" s="30">
        <v>7</v>
      </c>
      <c r="H56" s="30">
        <v>5</v>
      </c>
      <c r="I56" s="32">
        <v>5.2456140350877192</v>
      </c>
    </row>
    <row r="57" spans="1:9" x14ac:dyDescent="0.2">
      <c r="A57" s="30">
        <v>53</v>
      </c>
      <c r="B57" s="30" t="s">
        <v>680</v>
      </c>
      <c r="C57" s="30" t="s">
        <v>488</v>
      </c>
      <c r="D57" s="30" t="s">
        <v>130</v>
      </c>
      <c r="E57" s="30" t="s">
        <v>492</v>
      </c>
      <c r="F57" s="30">
        <v>20</v>
      </c>
      <c r="G57" s="30">
        <v>2</v>
      </c>
      <c r="H57" s="30">
        <v>5.4</v>
      </c>
      <c r="I57" s="32">
        <v>5.859649122807018</v>
      </c>
    </row>
    <row r="58" spans="1:9" x14ac:dyDescent="0.2">
      <c r="A58" s="29">
        <v>54</v>
      </c>
      <c r="B58" s="30" t="s">
        <v>481</v>
      </c>
      <c r="C58" s="30" t="s">
        <v>487</v>
      </c>
      <c r="D58" s="30" t="s">
        <v>130</v>
      </c>
      <c r="E58" s="30" t="s">
        <v>496</v>
      </c>
      <c r="F58" s="30">
        <v>19</v>
      </c>
      <c r="G58" s="30">
        <v>6</v>
      </c>
      <c r="H58" s="30">
        <v>4.8</v>
      </c>
      <c r="I58" s="32">
        <v>5.6842105263157894</v>
      </c>
    </row>
    <row r="59" spans="1:9" x14ac:dyDescent="0.2">
      <c r="A59" s="29">
        <v>55</v>
      </c>
      <c r="B59" s="30" t="s">
        <v>472</v>
      </c>
      <c r="C59" s="30" t="s">
        <v>487</v>
      </c>
      <c r="D59" s="30" t="s">
        <v>129</v>
      </c>
      <c r="E59" s="30" t="s">
        <v>59</v>
      </c>
      <c r="F59" s="30">
        <v>7</v>
      </c>
      <c r="G59" s="30">
        <v>7</v>
      </c>
      <c r="H59" s="30">
        <v>5.4</v>
      </c>
      <c r="I59" s="32">
        <v>5.5087719298245617</v>
      </c>
    </row>
    <row r="60" spans="1:9" x14ac:dyDescent="0.2">
      <c r="A60" s="30">
        <v>56</v>
      </c>
      <c r="B60" s="30" t="s">
        <v>681</v>
      </c>
      <c r="C60" s="30" t="s">
        <v>487</v>
      </c>
      <c r="D60" s="30" t="s">
        <v>136</v>
      </c>
      <c r="E60" s="30" t="s">
        <v>13</v>
      </c>
      <c r="F60" s="30">
        <v>17</v>
      </c>
      <c r="G60" s="30">
        <v>2</v>
      </c>
      <c r="H60" s="30"/>
      <c r="I60" s="32" t="s">
        <v>498</v>
      </c>
    </row>
    <row r="61" spans="1:9" x14ac:dyDescent="0.2">
      <c r="A61" s="29">
        <v>57</v>
      </c>
      <c r="B61" s="30" t="s">
        <v>482</v>
      </c>
      <c r="C61" s="30" t="s">
        <v>47</v>
      </c>
      <c r="D61" s="30" t="s">
        <v>138</v>
      </c>
      <c r="E61" s="30" t="s">
        <v>497</v>
      </c>
      <c r="F61" s="30">
        <v>12</v>
      </c>
      <c r="G61" s="30">
        <v>2</v>
      </c>
      <c r="H61" s="30"/>
      <c r="I61" s="32">
        <v>4.6257309941520468</v>
      </c>
    </row>
    <row r="62" spans="1:9" x14ac:dyDescent="0.2">
      <c r="A62" s="30">
        <v>58</v>
      </c>
      <c r="B62" s="30" t="s">
        <v>682</v>
      </c>
      <c r="C62" s="30" t="s">
        <v>47</v>
      </c>
      <c r="D62" s="30" t="s">
        <v>134</v>
      </c>
      <c r="E62" s="30" t="s">
        <v>58</v>
      </c>
      <c r="F62" s="30">
        <v>17</v>
      </c>
      <c r="G62" s="30">
        <v>6</v>
      </c>
      <c r="H62" s="30"/>
      <c r="I62" s="32" t="s">
        <v>498</v>
      </c>
    </row>
    <row r="63" spans="1:9" x14ac:dyDescent="0.2">
      <c r="A63" s="29">
        <v>59</v>
      </c>
      <c r="B63" s="30" t="s">
        <v>479</v>
      </c>
      <c r="C63" s="30" t="s">
        <v>487</v>
      </c>
      <c r="D63" s="30" t="s">
        <v>144</v>
      </c>
      <c r="E63" s="30" t="s">
        <v>103</v>
      </c>
      <c r="F63" s="30">
        <v>6</v>
      </c>
      <c r="G63" s="30">
        <v>6</v>
      </c>
      <c r="H63" s="30"/>
      <c r="I63" s="32">
        <v>4.6257309941520468</v>
      </c>
    </row>
    <row r="64" spans="1:9" x14ac:dyDescent="0.2">
      <c r="A64" s="30">
        <v>60</v>
      </c>
      <c r="B64" s="30" t="s">
        <v>683</v>
      </c>
      <c r="C64" s="30" t="s">
        <v>47</v>
      </c>
      <c r="D64" s="30" t="s">
        <v>128</v>
      </c>
      <c r="E64" s="30" t="s">
        <v>44</v>
      </c>
      <c r="F64" s="30">
        <v>21</v>
      </c>
      <c r="G64" s="30">
        <v>8</v>
      </c>
      <c r="H64" s="30"/>
      <c r="I64" s="32" t="s">
        <v>498</v>
      </c>
    </row>
    <row r="65" spans="1:9" x14ac:dyDescent="0.2">
      <c r="A65" s="29">
        <v>61</v>
      </c>
      <c r="B65" s="30" t="s">
        <v>486</v>
      </c>
      <c r="C65" s="30" t="s">
        <v>47</v>
      </c>
      <c r="D65" s="30" t="s">
        <v>137</v>
      </c>
      <c r="E65" s="30" t="s">
        <v>18</v>
      </c>
      <c r="F65" s="30">
        <v>17</v>
      </c>
      <c r="G65" s="30">
        <v>0</v>
      </c>
      <c r="H65" s="30">
        <v>5.0999999999999996</v>
      </c>
      <c r="I65" s="32">
        <v>6.0350877192982457</v>
      </c>
    </row>
    <row r="66" spans="1:9" x14ac:dyDescent="0.2">
      <c r="A66" s="30">
        <v>62</v>
      </c>
      <c r="B66" s="30" t="s">
        <v>684</v>
      </c>
      <c r="C66" s="30" t="s">
        <v>47</v>
      </c>
      <c r="D66" s="30" t="s">
        <v>135</v>
      </c>
      <c r="E66" s="30" t="s">
        <v>69</v>
      </c>
      <c r="F66" s="30">
        <v>10</v>
      </c>
      <c r="G66" s="30">
        <v>2</v>
      </c>
      <c r="H66" s="30"/>
      <c r="I66" s="32" t="s">
        <v>498</v>
      </c>
    </row>
    <row r="67" spans="1:9" x14ac:dyDescent="0.2">
      <c r="A67" s="29">
        <v>63</v>
      </c>
      <c r="B67" s="30" t="s">
        <v>685</v>
      </c>
      <c r="C67" s="30" t="s">
        <v>459</v>
      </c>
      <c r="D67" s="30" t="s">
        <v>131</v>
      </c>
      <c r="E67" s="30" t="s">
        <v>100</v>
      </c>
      <c r="F67" s="30">
        <v>20</v>
      </c>
      <c r="G67" s="30">
        <v>6</v>
      </c>
      <c r="H67" s="30"/>
      <c r="I67" s="32" t="s">
        <v>498</v>
      </c>
    </row>
    <row r="68" spans="1:9" x14ac:dyDescent="0.2">
      <c r="A68" s="29">
        <v>64</v>
      </c>
      <c r="B68" s="30" t="s">
        <v>462</v>
      </c>
      <c r="C68" s="30" t="s">
        <v>47</v>
      </c>
      <c r="D68" s="30" t="s">
        <v>142</v>
      </c>
      <c r="E68" s="30" t="s">
        <v>73</v>
      </c>
      <c r="F68" s="30">
        <v>9</v>
      </c>
      <c r="G68" s="30">
        <v>0</v>
      </c>
      <c r="H68" s="30"/>
      <c r="I68" s="32" t="s">
        <v>498</v>
      </c>
    </row>
    <row r="69" spans="1:9" x14ac:dyDescent="0.2">
      <c r="A69" s="30">
        <v>65</v>
      </c>
      <c r="B69" s="30" t="s">
        <v>686</v>
      </c>
      <c r="C69" s="30" t="s">
        <v>47</v>
      </c>
      <c r="D69" s="30" t="s">
        <v>129</v>
      </c>
      <c r="E69" s="30" t="s">
        <v>46</v>
      </c>
      <c r="F69" s="30">
        <v>13</v>
      </c>
      <c r="G69" s="30">
        <v>4</v>
      </c>
      <c r="H69" s="30">
        <v>5.4</v>
      </c>
      <c r="I69" s="32">
        <v>5.7719298245614041</v>
      </c>
    </row>
    <row r="70" spans="1:9" x14ac:dyDescent="0.2">
      <c r="A70" s="29">
        <v>66</v>
      </c>
      <c r="B70" s="30" t="s">
        <v>687</v>
      </c>
      <c r="C70" s="30" t="s">
        <v>459</v>
      </c>
      <c r="D70" s="30" t="s">
        <v>145</v>
      </c>
      <c r="E70" s="30" t="s">
        <v>110</v>
      </c>
      <c r="F70" s="30">
        <v>21</v>
      </c>
      <c r="G70" s="30">
        <v>4</v>
      </c>
      <c r="H70" s="30"/>
      <c r="I70" s="32" t="s">
        <v>498</v>
      </c>
    </row>
    <row r="71" spans="1:9" x14ac:dyDescent="0.2">
      <c r="A71" s="30">
        <v>67</v>
      </c>
      <c r="B71" s="30" t="s">
        <v>483</v>
      </c>
      <c r="C71" s="30" t="s">
        <v>487</v>
      </c>
      <c r="D71" s="30" t="s">
        <v>129</v>
      </c>
      <c r="E71" s="30" t="s">
        <v>63</v>
      </c>
      <c r="F71" s="30">
        <v>20</v>
      </c>
      <c r="G71" s="30">
        <v>6</v>
      </c>
      <c r="H71" s="30"/>
      <c r="I71" s="32">
        <v>4.8596491228070189</v>
      </c>
    </row>
    <row r="72" spans="1:9" x14ac:dyDescent="0.2">
      <c r="A72" s="29">
        <v>68</v>
      </c>
      <c r="B72" s="30" t="s">
        <v>688</v>
      </c>
      <c r="C72" s="30" t="s">
        <v>47</v>
      </c>
      <c r="D72" s="30" t="s">
        <v>132</v>
      </c>
      <c r="E72" s="30" t="s">
        <v>493</v>
      </c>
      <c r="F72" s="30">
        <v>7</v>
      </c>
      <c r="G72" s="30">
        <v>1</v>
      </c>
      <c r="H72" s="30">
        <v>5.3</v>
      </c>
      <c r="I72" s="32">
        <v>5.5964912280701755</v>
      </c>
    </row>
    <row r="73" spans="1:9" x14ac:dyDescent="0.2">
      <c r="A73" s="30">
        <v>69</v>
      </c>
      <c r="B73" s="30" t="s">
        <v>470</v>
      </c>
      <c r="C73" s="30" t="s">
        <v>47</v>
      </c>
      <c r="D73" s="30" t="s">
        <v>128</v>
      </c>
      <c r="E73" s="30" t="s">
        <v>54</v>
      </c>
      <c r="F73" s="30">
        <v>8</v>
      </c>
      <c r="G73" s="30">
        <v>8</v>
      </c>
      <c r="H73" s="30">
        <v>5.4</v>
      </c>
      <c r="I73" s="32">
        <v>5.6842105263157894</v>
      </c>
    </row>
    <row r="74" spans="1:9" x14ac:dyDescent="0.2">
      <c r="A74" s="29">
        <v>70</v>
      </c>
      <c r="B74" s="30" t="s">
        <v>689</v>
      </c>
      <c r="C74" s="30" t="s">
        <v>487</v>
      </c>
      <c r="D74" s="30" t="s">
        <v>132</v>
      </c>
      <c r="E74" s="30" t="s">
        <v>726</v>
      </c>
      <c r="F74" s="30">
        <v>14</v>
      </c>
      <c r="G74" s="30">
        <v>14</v>
      </c>
      <c r="H74" s="30"/>
      <c r="I74" s="32" t="s">
        <v>498</v>
      </c>
    </row>
    <row r="75" spans="1:9" x14ac:dyDescent="0.2">
      <c r="A75" s="30">
        <v>71</v>
      </c>
      <c r="B75" s="30" t="s">
        <v>690</v>
      </c>
      <c r="C75" s="30" t="s">
        <v>47</v>
      </c>
      <c r="D75" s="30" t="s">
        <v>142</v>
      </c>
      <c r="E75" s="30" t="s">
        <v>22</v>
      </c>
      <c r="F75" s="30">
        <v>9</v>
      </c>
      <c r="G75" s="30">
        <v>7</v>
      </c>
      <c r="H75" s="30"/>
      <c r="I75" s="32" t="s">
        <v>498</v>
      </c>
    </row>
    <row r="76" spans="1:9" x14ac:dyDescent="0.2">
      <c r="A76" s="29">
        <v>72</v>
      </c>
      <c r="B76" s="30" t="s">
        <v>691</v>
      </c>
      <c r="C76" s="30" t="s">
        <v>47</v>
      </c>
      <c r="D76" s="30" t="s">
        <v>130</v>
      </c>
      <c r="E76" s="30" t="s">
        <v>3</v>
      </c>
      <c r="F76" s="30">
        <v>22</v>
      </c>
      <c r="G76" s="30">
        <v>8</v>
      </c>
      <c r="H76" s="30">
        <v>5.4</v>
      </c>
      <c r="I76" s="32">
        <v>6.0350877192982457</v>
      </c>
    </row>
    <row r="77" spans="1:9" x14ac:dyDescent="0.2">
      <c r="A77" s="29">
        <v>73</v>
      </c>
      <c r="B77" s="30" t="s">
        <v>692</v>
      </c>
      <c r="C77" s="30"/>
      <c r="D77" s="30"/>
      <c r="E77" s="30"/>
      <c r="F77" s="30"/>
      <c r="G77" s="30"/>
      <c r="H77" s="30"/>
      <c r="I77" s="32" t="s">
        <v>498</v>
      </c>
    </row>
    <row r="78" spans="1:9" x14ac:dyDescent="0.2">
      <c r="A78" s="30">
        <v>74</v>
      </c>
      <c r="B78" s="30" t="s">
        <v>693</v>
      </c>
      <c r="C78" s="30" t="s">
        <v>47</v>
      </c>
      <c r="D78" s="30" t="s">
        <v>140</v>
      </c>
      <c r="E78" s="30" t="s">
        <v>71</v>
      </c>
      <c r="F78" s="30">
        <v>19</v>
      </c>
      <c r="G78" s="30">
        <v>9</v>
      </c>
      <c r="H78" s="30"/>
      <c r="I78" s="32">
        <v>6.0350877192982457</v>
      </c>
    </row>
    <row r="79" spans="1:9" x14ac:dyDescent="0.2">
      <c r="A79" s="29">
        <v>75</v>
      </c>
      <c r="B79" s="30" t="s">
        <v>473</v>
      </c>
      <c r="C79" s="30" t="s">
        <v>487</v>
      </c>
      <c r="D79" s="30" t="s">
        <v>129</v>
      </c>
      <c r="E79" s="30" t="s">
        <v>6</v>
      </c>
      <c r="F79" s="30">
        <v>10</v>
      </c>
      <c r="G79" s="30">
        <v>8</v>
      </c>
      <c r="H79" s="30"/>
      <c r="I79" s="32" t="s">
        <v>498</v>
      </c>
    </row>
    <row r="80" spans="1:9" x14ac:dyDescent="0.2">
      <c r="A80" s="30">
        <v>76</v>
      </c>
      <c r="B80" s="30" t="s">
        <v>694</v>
      </c>
      <c r="C80" s="30" t="s">
        <v>47</v>
      </c>
      <c r="D80" s="30" t="s">
        <v>137</v>
      </c>
      <c r="E80" s="30" t="s">
        <v>90</v>
      </c>
      <c r="F80" s="30">
        <v>20</v>
      </c>
      <c r="G80" s="30">
        <v>7</v>
      </c>
      <c r="H80" s="30"/>
      <c r="I80" s="32" t="s">
        <v>498</v>
      </c>
    </row>
    <row r="81" spans="1:9" x14ac:dyDescent="0.2">
      <c r="A81" s="29">
        <v>77</v>
      </c>
      <c r="B81" s="30" t="s">
        <v>477</v>
      </c>
      <c r="C81" s="30" t="s">
        <v>487</v>
      </c>
      <c r="D81" s="30" t="s">
        <v>128</v>
      </c>
      <c r="E81" s="30" t="s">
        <v>14</v>
      </c>
      <c r="F81" s="30">
        <v>7</v>
      </c>
      <c r="G81" s="30">
        <v>7</v>
      </c>
      <c r="H81" s="30">
        <v>5.4</v>
      </c>
      <c r="I81" s="32">
        <v>5.5964912280701755</v>
      </c>
    </row>
    <row r="82" spans="1:9" x14ac:dyDescent="0.2">
      <c r="A82" s="30">
        <v>78</v>
      </c>
      <c r="B82" s="30" t="s">
        <v>468</v>
      </c>
      <c r="C82" s="30" t="s">
        <v>487</v>
      </c>
      <c r="D82" s="30" t="s">
        <v>136</v>
      </c>
      <c r="E82" s="30" t="s">
        <v>66</v>
      </c>
      <c r="F82" s="30">
        <v>9</v>
      </c>
      <c r="G82" s="30">
        <v>4</v>
      </c>
      <c r="H82" s="30">
        <v>5.4</v>
      </c>
      <c r="I82" s="32">
        <v>5.2456140350877192</v>
      </c>
    </row>
    <row r="83" spans="1:9" x14ac:dyDescent="0.2">
      <c r="A83" s="29">
        <v>79</v>
      </c>
      <c r="B83" s="30" t="s">
        <v>695</v>
      </c>
      <c r="C83" s="30" t="s">
        <v>47</v>
      </c>
      <c r="D83" s="30" t="s">
        <v>131</v>
      </c>
      <c r="E83" s="30" t="s">
        <v>118</v>
      </c>
      <c r="F83" s="30">
        <v>20</v>
      </c>
      <c r="G83" s="30">
        <v>0</v>
      </c>
      <c r="H83" s="30">
        <v>5.3</v>
      </c>
      <c r="I83" s="32">
        <v>5.3333333333333339</v>
      </c>
    </row>
    <row r="84" spans="1:9" x14ac:dyDescent="0.2">
      <c r="A84" s="30">
        <v>80</v>
      </c>
      <c r="B84" s="30" t="s">
        <v>696</v>
      </c>
      <c r="C84" s="30" t="s">
        <v>47</v>
      </c>
      <c r="D84" s="30" t="s">
        <v>136</v>
      </c>
      <c r="E84" s="30" t="s">
        <v>13</v>
      </c>
      <c r="F84" s="30">
        <v>14</v>
      </c>
      <c r="G84" s="30">
        <v>8</v>
      </c>
      <c r="H84" s="30">
        <v>5.4</v>
      </c>
      <c r="I84" s="32">
        <v>4.976608187134504</v>
      </c>
    </row>
    <row r="85" spans="1:9" x14ac:dyDescent="0.2">
      <c r="A85" s="29">
        <v>81</v>
      </c>
      <c r="B85" s="30" t="s">
        <v>697</v>
      </c>
      <c r="C85" s="30" t="s">
        <v>487</v>
      </c>
      <c r="D85" s="30" t="s">
        <v>134</v>
      </c>
      <c r="E85" s="30" t="s">
        <v>48</v>
      </c>
      <c r="F85" s="30">
        <v>9</v>
      </c>
      <c r="G85" s="30">
        <v>4</v>
      </c>
      <c r="H85" s="30">
        <v>5.4</v>
      </c>
      <c r="I85" s="32">
        <v>5.859649122807018</v>
      </c>
    </row>
    <row r="86" spans="1:9" x14ac:dyDescent="0.2">
      <c r="A86" s="29">
        <v>82</v>
      </c>
      <c r="B86" s="30" t="s">
        <v>698</v>
      </c>
      <c r="C86" s="30" t="s">
        <v>47</v>
      </c>
      <c r="D86" s="30" t="s">
        <v>142</v>
      </c>
      <c r="E86" s="30" t="s">
        <v>22</v>
      </c>
      <c r="F86" s="30">
        <v>14</v>
      </c>
      <c r="G86" s="30">
        <v>0</v>
      </c>
      <c r="H86" s="30"/>
      <c r="I86" s="32" t="s">
        <v>498</v>
      </c>
    </row>
    <row r="87" spans="1:9" x14ac:dyDescent="0.2">
      <c r="A87" s="30">
        <v>83</v>
      </c>
      <c r="B87" s="30" t="s">
        <v>464</v>
      </c>
      <c r="C87" s="30" t="s">
        <v>487</v>
      </c>
      <c r="D87" s="30" t="s">
        <v>136</v>
      </c>
      <c r="E87" s="30" t="s">
        <v>108</v>
      </c>
      <c r="F87" s="30">
        <v>6</v>
      </c>
      <c r="G87" s="30">
        <v>2</v>
      </c>
      <c r="H87" s="30"/>
      <c r="I87" s="32">
        <v>5.5964912280701755</v>
      </c>
    </row>
    <row r="88" spans="1:9" x14ac:dyDescent="0.2">
      <c r="A88" s="29">
        <v>84</v>
      </c>
      <c r="B88" s="30" t="s">
        <v>476</v>
      </c>
      <c r="C88" s="30" t="s">
        <v>487</v>
      </c>
      <c r="D88" s="30" t="s">
        <v>133</v>
      </c>
      <c r="E88" s="30" t="s">
        <v>106</v>
      </c>
      <c r="F88" s="30">
        <v>2</v>
      </c>
      <c r="G88" s="30">
        <v>2</v>
      </c>
      <c r="H88" s="30"/>
      <c r="I88" s="32" t="s">
        <v>498</v>
      </c>
    </row>
    <row r="89" spans="1:9" x14ac:dyDescent="0.2">
      <c r="A89" s="30">
        <v>85</v>
      </c>
      <c r="B89" s="30" t="s">
        <v>699</v>
      </c>
      <c r="C89" s="30" t="s">
        <v>47</v>
      </c>
      <c r="D89" s="30" t="s">
        <v>130</v>
      </c>
      <c r="E89" s="30" t="s">
        <v>3</v>
      </c>
      <c r="F89" s="30">
        <v>19</v>
      </c>
      <c r="G89" s="30">
        <v>7</v>
      </c>
      <c r="H89" s="30">
        <v>5.0999999999999996</v>
      </c>
      <c r="I89" s="32">
        <v>5.0701754385964914</v>
      </c>
    </row>
    <row r="90" spans="1:9" x14ac:dyDescent="0.2">
      <c r="A90" s="29">
        <v>86</v>
      </c>
      <c r="B90" s="30" t="s">
        <v>700</v>
      </c>
      <c r="C90" s="30" t="s">
        <v>47</v>
      </c>
      <c r="D90" s="30" t="s">
        <v>130</v>
      </c>
      <c r="E90" s="30" t="s">
        <v>1</v>
      </c>
      <c r="F90" s="30">
        <v>18</v>
      </c>
      <c r="G90" s="30">
        <v>9</v>
      </c>
      <c r="H90" s="30">
        <v>5.4</v>
      </c>
      <c r="I90" s="32">
        <v>6.1228070175438596</v>
      </c>
    </row>
    <row r="91" spans="1:9" x14ac:dyDescent="0.2">
      <c r="A91" s="30">
        <v>87</v>
      </c>
      <c r="B91" s="30" t="s">
        <v>701</v>
      </c>
      <c r="C91" s="30" t="s">
        <v>487</v>
      </c>
      <c r="D91" s="30" t="s">
        <v>130</v>
      </c>
      <c r="E91" s="30" t="s">
        <v>494</v>
      </c>
      <c r="F91" s="30">
        <v>23</v>
      </c>
      <c r="G91" s="30">
        <v>12</v>
      </c>
      <c r="H91" s="30"/>
      <c r="I91" s="32">
        <v>4.8596491228070189</v>
      </c>
    </row>
    <row r="92" spans="1:9" x14ac:dyDescent="0.2">
      <c r="A92" s="29">
        <v>88</v>
      </c>
      <c r="B92" s="30" t="s">
        <v>702</v>
      </c>
      <c r="C92" s="30" t="s">
        <v>47</v>
      </c>
      <c r="D92" s="30" t="s">
        <v>141</v>
      </c>
      <c r="E92" s="30" t="s">
        <v>0</v>
      </c>
      <c r="F92" s="30">
        <v>24</v>
      </c>
      <c r="G92" s="30">
        <v>4</v>
      </c>
      <c r="H92" s="30">
        <v>5.3</v>
      </c>
      <c r="I92" s="32">
        <v>5.3333333333333339</v>
      </c>
    </row>
    <row r="93" spans="1:9" x14ac:dyDescent="0.2">
      <c r="A93" s="30">
        <v>89</v>
      </c>
      <c r="B93" s="30" t="s">
        <v>474</v>
      </c>
      <c r="C93" s="30" t="s">
        <v>47</v>
      </c>
      <c r="D93" s="30" t="s">
        <v>142</v>
      </c>
      <c r="E93" s="30" t="s">
        <v>73</v>
      </c>
      <c r="F93" s="30">
        <v>9</v>
      </c>
      <c r="G93" s="30">
        <v>7</v>
      </c>
      <c r="H93" s="30"/>
      <c r="I93" s="32" t="s">
        <v>498</v>
      </c>
    </row>
    <row r="94" spans="1:9" x14ac:dyDescent="0.2">
      <c r="A94" s="29">
        <v>90</v>
      </c>
      <c r="B94" s="30" t="s">
        <v>703</v>
      </c>
      <c r="C94" s="30"/>
      <c r="D94" s="30"/>
      <c r="E94" s="30"/>
      <c r="F94" s="30"/>
      <c r="G94" s="30"/>
      <c r="H94" s="30"/>
      <c r="I94" s="32">
        <v>4.7426900584795328</v>
      </c>
    </row>
    <row r="95" spans="1:9" x14ac:dyDescent="0.2">
      <c r="A95" s="29">
        <v>91</v>
      </c>
      <c r="B95" s="30" t="s">
        <v>704</v>
      </c>
      <c r="C95" s="30" t="s">
        <v>47</v>
      </c>
      <c r="D95" s="30" t="s">
        <v>134</v>
      </c>
      <c r="E95" s="30" t="s">
        <v>25</v>
      </c>
      <c r="F95" s="30">
        <v>21</v>
      </c>
      <c r="G95" s="30">
        <v>4</v>
      </c>
      <c r="H95" s="30"/>
      <c r="I95" s="32" t="s">
        <v>498</v>
      </c>
    </row>
    <row r="96" spans="1:9" x14ac:dyDescent="0.2">
      <c r="A96" s="30">
        <v>92</v>
      </c>
      <c r="B96" s="30" t="s">
        <v>705</v>
      </c>
      <c r="C96" s="30" t="s">
        <v>47</v>
      </c>
      <c r="D96" s="30" t="s">
        <v>131</v>
      </c>
      <c r="E96" s="30" t="s">
        <v>122</v>
      </c>
      <c r="F96" s="30">
        <v>17</v>
      </c>
      <c r="G96" s="30">
        <v>8</v>
      </c>
      <c r="H96" s="30"/>
      <c r="I96" s="32" t="s">
        <v>498</v>
      </c>
    </row>
    <row r="97" spans="1:9" x14ac:dyDescent="0.2">
      <c r="A97" s="29">
        <v>93</v>
      </c>
      <c r="B97" s="30" t="s">
        <v>706</v>
      </c>
      <c r="C97" s="30" t="s">
        <v>47</v>
      </c>
      <c r="D97" s="30" t="s">
        <v>131</v>
      </c>
      <c r="E97" s="30" t="s">
        <v>121</v>
      </c>
      <c r="F97" s="30">
        <v>20</v>
      </c>
      <c r="G97" s="30">
        <v>8</v>
      </c>
      <c r="H97" s="30"/>
      <c r="I97" s="32">
        <v>4.8596491228070189</v>
      </c>
    </row>
    <row r="98" spans="1:9" x14ac:dyDescent="0.2">
      <c r="A98" s="30">
        <v>94</v>
      </c>
      <c r="B98" s="30" t="s">
        <v>707</v>
      </c>
      <c r="C98" s="30"/>
      <c r="D98" s="30"/>
      <c r="E98" s="30"/>
      <c r="F98" s="30"/>
      <c r="G98" s="30"/>
      <c r="H98" s="30"/>
      <c r="I98" s="32" t="s">
        <v>498</v>
      </c>
    </row>
    <row r="99" spans="1:9" x14ac:dyDescent="0.2">
      <c r="A99" s="29">
        <v>95</v>
      </c>
      <c r="B99" s="30" t="s">
        <v>708</v>
      </c>
      <c r="C99" s="30" t="s">
        <v>487</v>
      </c>
      <c r="D99" s="30" t="s">
        <v>144</v>
      </c>
      <c r="E99" s="30" t="s">
        <v>26</v>
      </c>
      <c r="F99" s="30">
        <v>7</v>
      </c>
      <c r="G99" s="30">
        <v>7</v>
      </c>
      <c r="H99" s="30"/>
      <c r="I99" s="32">
        <v>6.2982456140350873</v>
      </c>
    </row>
    <row r="100" spans="1:9" x14ac:dyDescent="0.2">
      <c r="A100" s="30">
        <v>96</v>
      </c>
      <c r="B100" s="30" t="s">
        <v>709</v>
      </c>
      <c r="C100" s="30" t="s">
        <v>723</v>
      </c>
      <c r="D100" s="30"/>
      <c r="E100" s="30"/>
      <c r="F100" s="30"/>
      <c r="G100" s="30"/>
      <c r="H100" s="30"/>
      <c r="I100" s="32" t="s">
        <v>498</v>
      </c>
    </row>
    <row r="101" spans="1:9" x14ac:dyDescent="0.2">
      <c r="A101" s="29">
        <v>97</v>
      </c>
      <c r="B101" s="30" t="s">
        <v>710</v>
      </c>
      <c r="C101" s="30" t="s">
        <v>487</v>
      </c>
      <c r="D101" s="30" t="s">
        <v>128</v>
      </c>
      <c r="E101" s="30" t="s">
        <v>54</v>
      </c>
      <c r="F101" s="30">
        <v>19</v>
      </c>
      <c r="G101" s="30">
        <v>8</v>
      </c>
      <c r="H101" s="30"/>
      <c r="I101" s="32" t="s">
        <v>498</v>
      </c>
    </row>
    <row r="102" spans="1:9" x14ac:dyDescent="0.2">
      <c r="A102" s="30">
        <v>98</v>
      </c>
      <c r="B102" s="30" t="s">
        <v>711</v>
      </c>
      <c r="C102" s="30" t="s">
        <v>47</v>
      </c>
      <c r="D102" s="30" t="s">
        <v>128</v>
      </c>
      <c r="E102" s="30" t="s">
        <v>54</v>
      </c>
      <c r="F102" s="30">
        <v>17</v>
      </c>
      <c r="G102" s="30">
        <v>7</v>
      </c>
      <c r="H102" s="30">
        <v>5.4</v>
      </c>
      <c r="I102" s="32">
        <v>5.1578947368421053</v>
      </c>
    </row>
    <row r="103" spans="1:9" x14ac:dyDescent="0.2">
      <c r="A103" s="29">
        <v>99</v>
      </c>
      <c r="B103" s="30" t="s">
        <v>712</v>
      </c>
      <c r="C103" s="30" t="s">
        <v>459</v>
      </c>
      <c r="D103" s="30" t="s">
        <v>134</v>
      </c>
      <c r="E103" s="30" t="s">
        <v>10</v>
      </c>
      <c r="F103" s="30">
        <v>22</v>
      </c>
      <c r="G103" s="30">
        <v>22</v>
      </c>
      <c r="H103" s="30"/>
      <c r="I103" s="32" t="s">
        <v>498</v>
      </c>
    </row>
    <row r="104" spans="1:9" x14ac:dyDescent="0.2">
      <c r="A104" s="29">
        <v>100</v>
      </c>
      <c r="B104" s="30" t="s">
        <v>713</v>
      </c>
      <c r="C104" s="30" t="s">
        <v>47</v>
      </c>
      <c r="D104" s="30" t="s">
        <v>134</v>
      </c>
      <c r="E104" s="30" t="s">
        <v>10</v>
      </c>
      <c r="F104" s="30">
        <v>7</v>
      </c>
      <c r="G104" s="30">
        <v>1</v>
      </c>
      <c r="H104" s="30">
        <v>5.4</v>
      </c>
      <c r="I104" s="32">
        <v>5.3333333333333339</v>
      </c>
    </row>
    <row r="105" spans="1:9" x14ac:dyDescent="0.2">
      <c r="A105" s="30">
        <v>101</v>
      </c>
      <c r="B105" s="30" t="s">
        <v>467</v>
      </c>
      <c r="C105" s="30" t="s">
        <v>487</v>
      </c>
      <c r="D105" s="30" t="s">
        <v>132</v>
      </c>
      <c r="E105" s="30" t="s">
        <v>493</v>
      </c>
      <c r="F105" s="30">
        <v>1</v>
      </c>
      <c r="G105" s="30">
        <v>0</v>
      </c>
      <c r="H105" s="30"/>
      <c r="I105" s="32" t="s">
        <v>498</v>
      </c>
    </row>
    <row r="106" spans="1:9" x14ac:dyDescent="0.2">
      <c r="A106" s="29">
        <v>102</v>
      </c>
      <c r="B106" s="30" t="s">
        <v>714</v>
      </c>
      <c r="C106" s="30" t="s">
        <v>47</v>
      </c>
      <c r="D106" s="30" t="s">
        <v>137</v>
      </c>
      <c r="E106" s="30" t="s">
        <v>18</v>
      </c>
      <c r="F106" s="30">
        <v>15</v>
      </c>
      <c r="G106" s="30">
        <v>7</v>
      </c>
      <c r="H106" s="30"/>
      <c r="I106" s="32">
        <v>5.0701754385964914</v>
      </c>
    </row>
    <row r="107" spans="1:9" x14ac:dyDescent="0.2">
      <c r="A107" s="30">
        <v>103</v>
      </c>
      <c r="B107" s="30" t="s">
        <v>715</v>
      </c>
      <c r="C107" s="30" t="s">
        <v>47</v>
      </c>
      <c r="D107" s="30" t="s">
        <v>131</v>
      </c>
      <c r="E107" s="30" t="s">
        <v>122</v>
      </c>
      <c r="F107" s="30">
        <v>10</v>
      </c>
      <c r="G107" s="30">
        <v>8</v>
      </c>
      <c r="H107" s="30">
        <v>5.4</v>
      </c>
      <c r="I107" s="32">
        <v>6.1228070175438596</v>
      </c>
    </row>
    <row r="108" spans="1:9" x14ac:dyDescent="0.2">
      <c r="A108" s="29">
        <v>104</v>
      </c>
      <c r="B108" s="30" t="s">
        <v>716</v>
      </c>
      <c r="C108" s="30"/>
      <c r="D108" s="30"/>
      <c r="E108" s="30"/>
      <c r="F108" s="30"/>
      <c r="G108" s="30"/>
      <c r="H108" s="30"/>
      <c r="I108" s="32">
        <v>5.1578947368421053</v>
      </c>
    </row>
    <row r="109" spans="1:9" x14ac:dyDescent="0.2">
      <c r="A109" s="30">
        <v>105</v>
      </c>
      <c r="B109" s="30" t="s">
        <v>717</v>
      </c>
      <c r="C109" s="30" t="s">
        <v>47</v>
      </c>
      <c r="D109" s="30" t="s">
        <v>128</v>
      </c>
      <c r="E109" s="30" t="s">
        <v>14</v>
      </c>
      <c r="F109" s="30">
        <v>20</v>
      </c>
      <c r="G109" s="30">
        <v>8</v>
      </c>
      <c r="H109" s="30">
        <v>5.4</v>
      </c>
      <c r="I109" s="32">
        <v>5.9473684210526319</v>
      </c>
    </row>
    <row r="110" spans="1:9" x14ac:dyDescent="0.2">
      <c r="A110" s="29">
        <v>106</v>
      </c>
      <c r="B110" s="30" t="s">
        <v>718</v>
      </c>
      <c r="C110" s="30" t="s">
        <v>47</v>
      </c>
      <c r="D110" s="30" t="s">
        <v>131</v>
      </c>
      <c r="E110" s="30" t="s">
        <v>117</v>
      </c>
      <c r="F110" s="30">
        <v>20</v>
      </c>
      <c r="G110" s="30">
        <v>4</v>
      </c>
      <c r="H110" s="30"/>
      <c r="I110" s="32" t="s">
        <v>498</v>
      </c>
    </row>
    <row r="111" spans="1:9" x14ac:dyDescent="0.2">
      <c r="A111" s="30">
        <v>107</v>
      </c>
      <c r="B111" s="30" t="s">
        <v>719</v>
      </c>
      <c r="C111" s="30" t="s">
        <v>487</v>
      </c>
      <c r="D111" s="30" t="s">
        <v>129</v>
      </c>
      <c r="E111" s="30" t="s">
        <v>59</v>
      </c>
      <c r="F111" s="30">
        <v>19</v>
      </c>
      <c r="G111" s="30">
        <v>4</v>
      </c>
      <c r="H111" s="30">
        <v>5.4</v>
      </c>
      <c r="I111" s="32">
        <v>5.5087719298245617</v>
      </c>
    </row>
    <row r="112" spans="1:9" x14ac:dyDescent="0.2">
      <c r="A112" s="29">
        <v>108</v>
      </c>
      <c r="B112" s="30" t="s">
        <v>478</v>
      </c>
      <c r="C112" s="30" t="s">
        <v>487</v>
      </c>
      <c r="D112" s="30" t="s">
        <v>132</v>
      </c>
      <c r="E112" s="30" t="s">
        <v>37</v>
      </c>
      <c r="F112" s="30">
        <v>7</v>
      </c>
      <c r="G112" s="30">
        <v>7</v>
      </c>
      <c r="H112" s="30"/>
      <c r="I112" s="32" t="s">
        <v>498</v>
      </c>
    </row>
    <row r="113" spans="1:9" x14ac:dyDescent="0.2">
      <c r="A113" s="29">
        <v>109</v>
      </c>
      <c r="B113" s="30" t="s">
        <v>465</v>
      </c>
      <c r="C113" s="30" t="s">
        <v>487</v>
      </c>
      <c r="D113" s="30" t="s">
        <v>129</v>
      </c>
      <c r="E113" s="30" t="s">
        <v>6</v>
      </c>
      <c r="F113" s="30">
        <v>7</v>
      </c>
      <c r="G113" s="30">
        <v>7</v>
      </c>
      <c r="H113" s="30">
        <v>5.4</v>
      </c>
      <c r="I113" s="32">
        <v>5.859649122807018</v>
      </c>
    </row>
    <row r="114" spans="1:9" x14ac:dyDescent="0.2">
      <c r="A114" s="30">
        <v>110</v>
      </c>
      <c r="B114" s="30" t="s">
        <v>471</v>
      </c>
      <c r="C114" s="30" t="s">
        <v>487</v>
      </c>
      <c r="D114" s="30" t="s">
        <v>128</v>
      </c>
      <c r="E114" s="30" t="s">
        <v>12</v>
      </c>
      <c r="F114" s="30">
        <v>15</v>
      </c>
      <c r="G114" s="30">
        <v>6</v>
      </c>
      <c r="H114" s="30"/>
      <c r="I114" s="32">
        <v>5.0701754385964914</v>
      </c>
    </row>
    <row r="115" spans="1:9" x14ac:dyDescent="0.2">
      <c r="A115" s="29">
        <v>111</v>
      </c>
      <c r="B115" s="30" t="s">
        <v>480</v>
      </c>
      <c r="C115" s="30" t="s">
        <v>487</v>
      </c>
      <c r="D115" s="30" t="s">
        <v>129</v>
      </c>
      <c r="E115" s="30" t="s">
        <v>491</v>
      </c>
      <c r="F115" s="30">
        <v>17</v>
      </c>
      <c r="G115" s="30">
        <v>4</v>
      </c>
      <c r="H115" s="30"/>
      <c r="I115" s="32" t="s">
        <v>498</v>
      </c>
    </row>
    <row r="116" spans="1:9" x14ac:dyDescent="0.2">
      <c r="A116" s="30">
        <v>112</v>
      </c>
      <c r="B116" s="30" t="s">
        <v>720</v>
      </c>
      <c r="C116" s="30" t="s">
        <v>47</v>
      </c>
      <c r="D116" s="30" t="s">
        <v>130</v>
      </c>
      <c r="E116" s="30" t="s">
        <v>1</v>
      </c>
      <c r="F116" s="30">
        <v>9</v>
      </c>
      <c r="G116" s="30">
        <v>6</v>
      </c>
      <c r="H116" s="30">
        <v>5.4</v>
      </c>
      <c r="I116" s="32">
        <v>5.4210526315789478</v>
      </c>
    </row>
    <row r="117" spans="1:9" x14ac:dyDescent="0.2">
      <c r="A117" s="29">
        <v>113</v>
      </c>
      <c r="B117" s="30" t="s">
        <v>721</v>
      </c>
      <c r="C117" s="30"/>
      <c r="D117" s="30"/>
      <c r="E117" s="30"/>
      <c r="F117" s="30"/>
      <c r="G117" s="30"/>
      <c r="H117" s="30">
        <v>5</v>
      </c>
      <c r="I117" s="32">
        <v>5.3333333333333339</v>
      </c>
    </row>
    <row r="118" spans="1:9" x14ac:dyDescent="0.2">
      <c r="A118" s="30">
        <v>114</v>
      </c>
      <c r="B118" s="30" t="s">
        <v>485</v>
      </c>
      <c r="C118" s="30" t="s">
        <v>487</v>
      </c>
      <c r="D118" s="30" t="s">
        <v>134</v>
      </c>
      <c r="E118" s="30" t="s">
        <v>96</v>
      </c>
      <c r="F118" s="30">
        <v>13</v>
      </c>
      <c r="G118" s="30">
        <v>8</v>
      </c>
      <c r="H118" s="30">
        <v>5</v>
      </c>
      <c r="I118" s="32">
        <v>5.3333333333333339</v>
      </c>
    </row>
  </sheetData>
  <mergeCells count="9">
    <mergeCell ref="I3:I4"/>
    <mergeCell ref="A1:I1"/>
    <mergeCell ref="A3:A4"/>
    <mergeCell ref="B3:B4"/>
    <mergeCell ref="C3:C4"/>
    <mergeCell ref="D3:D4"/>
    <mergeCell ref="F3:F4"/>
    <mergeCell ref="E3:E4"/>
    <mergeCell ref="G3:G4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9"/>
  <sheetViews>
    <sheetView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40625" defaultRowHeight="14.25" x14ac:dyDescent="0.2"/>
  <cols>
    <col min="1" max="1" width="7.140625" style="15" customWidth="1"/>
    <col min="2" max="2" width="50.5703125" style="15" customWidth="1"/>
    <col min="3" max="3" width="35.42578125" style="15" bestFit="1" customWidth="1"/>
    <col min="4" max="4" width="39" style="15" customWidth="1"/>
    <col min="5" max="5" width="39.140625" style="15" customWidth="1"/>
    <col min="6" max="6" width="14.85546875" style="15" customWidth="1"/>
    <col min="7" max="8" width="15.42578125" style="15" customWidth="1"/>
    <col min="9" max="9" width="16.85546875" style="15" customWidth="1"/>
    <col min="10" max="16384" width="9.140625" style="15"/>
  </cols>
  <sheetData>
    <row r="1" spans="1:9" ht="42.75" customHeight="1" thickBot="1" x14ac:dyDescent="0.25">
      <c r="A1" s="54" t="s">
        <v>730</v>
      </c>
      <c r="B1" s="55"/>
      <c r="C1" s="55"/>
      <c r="D1" s="55"/>
      <c r="E1" s="55"/>
      <c r="F1" s="55"/>
      <c r="G1" s="55"/>
      <c r="H1" s="55"/>
      <c r="I1" s="56"/>
    </row>
    <row r="2" spans="1:9" ht="14.25" customHeight="1" x14ac:dyDescent="0.2">
      <c r="A2" s="21"/>
      <c r="B2" s="16"/>
      <c r="C2" s="16"/>
      <c r="D2" s="16"/>
      <c r="E2" s="16"/>
      <c r="F2" s="17"/>
      <c r="G2" s="17"/>
      <c r="H2" s="17"/>
    </row>
    <row r="3" spans="1:9" ht="18.75" thickBot="1" x14ac:dyDescent="0.25">
      <c r="A3" s="10"/>
      <c r="B3" s="16"/>
      <c r="C3" s="16"/>
      <c r="D3" s="16"/>
      <c r="E3" s="16"/>
      <c r="F3" s="17"/>
      <c r="G3" s="17"/>
      <c r="H3" s="17"/>
    </row>
    <row r="4" spans="1:9" ht="41.25" customHeight="1" thickBot="1" x14ac:dyDescent="0.25">
      <c r="A4" s="48" t="s">
        <v>29</v>
      </c>
      <c r="B4" s="50" t="s">
        <v>74</v>
      </c>
      <c r="C4" s="52" t="s">
        <v>30</v>
      </c>
      <c r="D4" s="52" t="s">
        <v>31</v>
      </c>
      <c r="E4" s="52" t="s">
        <v>34</v>
      </c>
      <c r="F4" s="48" t="s">
        <v>27</v>
      </c>
      <c r="G4" s="48" t="s">
        <v>60</v>
      </c>
      <c r="H4" s="27" t="s">
        <v>61</v>
      </c>
      <c r="I4" s="57" t="s">
        <v>62</v>
      </c>
    </row>
    <row r="5" spans="1:9" ht="42" customHeight="1" x14ac:dyDescent="0.2">
      <c r="A5" s="49"/>
      <c r="B5" s="51"/>
      <c r="C5" s="53"/>
      <c r="D5" s="53"/>
      <c r="E5" s="53"/>
      <c r="F5" s="49"/>
      <c r="G5" s="49"/>
      <c r="H5" s="22" t="s">
        <v>727</v>
      </c>
      <c r="I5" s="58"/>
    </row>
    <row r="6" spans="1:9" ht="15" customHeight="1" x14ac:dyDescent="0.2">
      <c r="A6" s="29">
        <v>1</v>
      </c>
      <c r="B6" s="29" t="s">
        <v>633</v>
      </c>
      <c r="C6" s="29" t="s">
        <v>47</v>
      </c>
      <c r="D6" s="29" t="s">
        <v>139</v>
      </c>
      <c r="E6" s="29" t="s">
        <v>56</v>
      </c>
      <c r="F6" s="29">
        <v>14</v>
      </c>
      <c r="G6" s="29">
        <v>2</v>
      </c>
      <c r="H6" s="29">
        <v>5.6</v>
      </c>
      <c r="I6" s="31">
        <v>5.2456140350877192</v>
      </c>
    </row>
    <row r="7" spans="1:9" x14ac:dyDescent="0.2">
      <c r="A7" s="30">
        <v>2</v>
      </c>
      <c r="B7" s="30" t="s">
        <v>634</v>
      </c>
      <c r="C7" s="30" t="s">
        <v>47</v>
      </c>
      <c r="D7" s="30" t="s">
        <v>129</v>
      </c>
      <c r="E7" s="30" t="s">
        <v>59</v>
      </c>
      <c r="F7" s="30">
        <v>12</v>
      </c>
      <c r="G7" s="30">
        <v>5</v>
      </c>
      <c r="H7" s="30">
        <v>6.6</v>
      </c>
      <c r="I7" s="32">
        <v>5.2456140350877192</v>
      </c>
    </row>
    <row r="8" spans="1:9" x14ac:dyDescent="0.2">
      <c r="A8" s="29">
        <v>3</v>
      </c>
      <c r="B8" s="30" t="s">
        <v>635</v>
      </c>
      <c r="C8" s="30" t="s">
        <v>47</v>
      </c>
      <c r="D8" s="30" t="s">
        <v>134</v>
      </c>
      <c r="E8" s="30" t="s">
        <v>58</v>
      </c>
      <c r="F8" s="30">
        <v>17</v>
      </c>
      <c r="G8" s="30">
        <v>2</v>
      </c>
      <c r="H8" s="30">
        <v>5.7</v>
      </c>
      <c r="I8" s="32">
        <v>5.6842105263157894</v>
      </c>
    </row>
    <row r="9" spans="1:9" x14ac:dyDescent="0.2">
      <c r="A9" s="30">
        <v>4</v>
      </c>
      <c r="B9" s="30" t="s">
        <v>475</v>
      </c>
      <c r="C9" s="30" t="s">
        <v>487</v>
      </c>
      <c r="D9" s="30" t="s">
        <v>129</v>
      </c>
      <c r="E9" s="30" t="s">
        <v>59</v>
      </c>
      <c r="F9" s="30">
        <v>7</v>
      </c>
      <c r="G9" s="30">
        <v>6</v>
      </c>
      <c r="H9" s="30">
        <v>5.6</v>
      </c>
      <c r="I9" s="32">
        <v>5.3333333333333339</v>
      </c>
    </row>
    <row r="10" spans="1:9" x14ac:dyDescent="0.2">
      <c r="A10" s="29">
        <v>5</v>
      </c>
      <c r="B10" s="30" t="s">
        <v>636</v>
      </c>
      <c r="C10" s="30" t="s">
        <v>47</v>
      </c>
      <c r="D10" s="30" t="s">
        <v>128</v>
      </c>
      <c r="E10" s="30" t="s">
        <v>44</v>
      </c>
      <c r="F10" s="30">
        <v>4</v>
      </c>
      <c r="G10" s="30">
        <v>4</v>
      </c>
      <c r="H10" s="30">
        <v>5.8</v>
      </c>
      <c r="I10" s="32">
        <v>5.859649122807018</v>
      </c>
    </row>
    <row r="11" spans="1:9" x14ac:dyDescent="0.2">
      <c r="A11" s="30">
        <v>6</v>
      </c>
      <c r="B11" s="30" t="s">
        <v>637</v>
      </c>
      <c r="C11" s="30" t="s">
        <v>459</v>
      </c>
      <c r="D11" s="30" t="s">
        <v>135</v>
      </c>
      <c r="E11" s="30" t="s">
        <v>99</v>
      </c>
      <c r="F11" s="30">
        <v>12</v>
      </c>
      <c r="G11" s="30">
        <v>7</v>
      </c>
      <c r="H11" s="30">
        <v>6.5</v>
      </c>
      <c r="I11" s="32">
        <v>6.5614035087719298</v>
      </c>
    </row>
    <row r="12" spans="1:9" x14ac:dyDescent="0.2">
      <c r="A12" s="29">
        <v>7</v>
      </c>
      <c r="B12" s="30" t="s">
        <v>638</v>
      </c>
      <c r="C12" s="30" t="s">
        <v>47</v>
      </c>
      <c r="D12" s="30" t="s">
        <v>128</v>
      </c>
      <c r="E12" s="30" t="s">
        <v>15</v>
      </c>
      <c r="F12" s="30">
        <v>17</v>
      </c>
      <c r="G12" s="30">
        <v>8</v>
      </c>
      <c r="H12" s="30">
        <v>5.6</v>
      </c>
      <c r="I12" s="32">
        <v>5.6842105263157894</v>
      </c>
    </row>
    <row r="13" spans="1:9" x14ac:dyDescent="0.2">
      <c r="A13" s="30">
        <v>8</v>
      </c>
      <c r="B13" s="30" t="s">
        <v>639</v>
      </c>
      <c r="C13" s="30" t="s">
        <v>47</v>
      </c>
      <c r="D13" s="30" t="s">
        <v>129</v>
      </c>
      <c r="E13" s="30" t="s">
        <v>75</v>
      </c>
      <c r="F13" s="30">
        <v>25</v>
      </c>
      <c r="G13" s="30">
        <v>10</v>
      </c>
      <c r="H13" s="30">
        <v>6</v>
      </c>
      <c r="I13" s="32">
        <v>6.2105263157894743</v>
      </c>
    </row>
    <row r="14" spans="1:9" x14ac:dyDescent="0.2">
      <c r="A14" s="29">
        <v>9</v>
      </c>
      <c r="B14" s="30" t="s">
        <v>640</v>
      </c>
      <c r="C14" s="30" t="s">
        <v>459</v>
      </c>
      <c r="D14" s="30" t="s">
        <v>130</v>
      </c>
      <c r="E14" s="30" t="s">
        <v>68</v>
      </c>
      <c r="F14" s="30">
        <v>20</v>
      </c>
      <c r="G14" s="30">
        <v>3</v>
      </c>
      <c r="H14" s="30">
        <v>6.4</v>
      </c>
      <c r="I14" s="32">
        <v>5.5087719298245617</v>
      </c>
    </row>
    <row r="15" spans="1:9" x14ac:dyDescent="0.2">
      <c r="A15" s="30">
        <v>10</v>
      </c>
      <c r="B15" s="30" t="s">
        <v>641</v>
      </c>
      <c r="C15" s="30" t="s">
        <v>722</v>
      </c>
      <c r="D15" s="30" t="s">
        <v>138</v>
      </c>
      <c r="E15" s="30" t="s">
        <v>724</v>
      </c>
      <c r="F15" s="30">
        <v>1</v>
      </c>
      <c r="G15" s="30">
        <v>1</v>
      </c>
      <c r="H15" s="30">
        <v>5.5</v>
      </c>
      <c r="I15" s="32">
        <v>5.9473684210526319</v>
      </c>
    </row>
    <row r="16" spans="1:9" x14ac:dyDescent="0.2">
      <c r="A16" s="29">
        <v>11</v>
      </c>
      <c r="B16" s="30" t="s">
        <v>642</v>
      </c>
      <c r="C16" s="30" t="s">
        <v>47</v>
      </c>
      <c r="D16" s="30" t="s">
        <v>129</v>
      </c>
      <c r="E16" s="30" t="s">
        <v>59</v>
      </c>
      <c r="F16" s="30">
        <v>25</v>
      </c>
      <c r="G16" s="30">
        <v>1</v>
      </c>
      <c r="H16" s="30">
        <v>6</v>
      </c>
      <c r="I16" s="32">
        <v>6.2105263157894743</v>
      </c>
    </row>
    <row r="17" spans="1:9" x14ac:dyDescent="0.2">
      <c r="A17" s="30">
        <v>12</v>
      </c>
      <c r="B17" s="30" t="s">
        <v>643</v>
      </c>
      <c r="C17" s="30" t="s">
        <v>47</v>
      </c>
      <c r="D17" s="30" t="s">
        <v>128</v>
      </c>
      <c r="E17" s="30" t="s">
        <v>67</v>
      </c>
      <c r="F17" s="30">
        <v>20</v>
      </c>
      <c r="G17" s="30">
        <v>1</v>
      </c>
      <c r="H17" s="30">
        <v>6.3</v>
      </c>
      <c r="I17" s="32">
        <v>6.7368421052631575</v>
      </c>
    </row>
    <row r="18" spans="1:9" x14ac:dyDescent="0.2">
      <c r="A18" s="29">
        <v>13</v>
      </c>
      <c r="B18" s="30" t="s">
        <v>644</v>
      </c>
      <c r="C18" s="30" t="s">
        <v>47</v>
      </c>
      <c r="D18" s="30" t="s">
        <v>128</v>
      </c>
      <c r="E18" s="30" t="s">
        <v>20</v>
      </c>
      <c r="F18" s="30">
        <v>21</v>
      </c>
      <c r="G18" s="30">
        <v>2</v>
      </c>
      <c r="H18" s="30">
        <v>5.6</v>
      </c>
      <c r="I18" s="32">
        <v>5.4210526315789478</v>
      </c>
    </row>
    <row r="19" spans="1:9" x14ac:dyDescent="0.2">
      <c r="A19" s="30">
        <v>14</v>
      </c>
      <c r="B19" s="30" t="s">
        <v>645</v>
      </c>
      <c r="C19" s="30" t="s">
        <v>459</v>
      </c>
      <c r="D19" s="30" t="s">
        <v>140</v>
      </c>
      <c r="E19" s="30" t="s">
        <v>71</v>
      </c>
      <c r="F19" s="30">
        <v>23</v>
      </c>
      <c r="G19" s="30">
        <v>8</v>
      </c>
      <c r="H19" s="30">
        <v>6.3</v>
      </c>
      <c r="I19" s="32">
        <v>6.0350877192982457</v>
      </c>
    </row>
    <row r="20" spans="1:9" x14ac:dyDescent="0.2">
      <c r="A20" s="29">
        <v>15</v>
      </c>
      <c r="B20" s="30" t="s">
        <v>646</v>
      </c>
      <c r="C20" s="30" t="s">
        <v>47</v>
      </c>
      <c r="D20" s="30" t="s">
        <v>128</v>
      </c>
      <c r="E20" s="30" t="s">
        <v>54</v>
      </c>
      <c r="F20" s="30">
        <v>21</v>
      </c>
      <c r="G20" s="30">
        <v>4</v>
      </c>
      <c r="H20" s="30">
        <v>6</v>
      </c>
      <c r="I20" s="32">
        <v>5.5087719298245617</v>
      </c>
    </row>
    <row r="21" spans="1:9" x14ac:dyDescent="0.2">
      <c r="A21" s="30">
        <v>16</v>
      </c>
      <c r="B21" s="30" t="s">
        <v>466</v>
      </c>
      <c r="C21" s="30" t="s">
        <v>47</v>
      </c>
      <c r="D21" s="30" t="s">
        <v>142</v>
      </c>
      <c r="E21" s="30" t="s">
        <v>490</v>
      </c>
      <c r="F21" s="30">
        <v>6</v>
      </c>
      <c r="G21" s="30">
        <v>1</v>
      </c>
      <c r="H21" s="30">
        <v>5.5</v>
      </c>
      <c r="I21" s="32">
        <v>5.5087719298245617</v>
      </c>
    </row>
    <row r="22" spans="1:9" x14ac:dyDescent="0.2">
      <c r="A22" s="29">
        <v>17</v>
      </c>
      <c r="B22" s="30" t="s">
        <v>647</v>
      </c>
      <c r="C22" s="30" t="s">
        <v>47</v>
      </c>
      <c r="D22" s="30" t="s">
        <v>129</v>
      </c>
      <c r="E22" s="30" t="s">
        <v>59</v>
      </c>
      <c r="F22" s="30">
        <v>17</v>
      </c>
      <c r="G22" s="30">
        <v>2</v>
      </c>
      <c r="H22" s="30">
        <v>6.2</v>
      </c>
      <c r="I22" s="32">
        <v>5.9473684210526319</v>
      </c>
    </row>
    <row r="23" spans="1:9" x14ac:dyDescent="0.2">
      <c r="A23" s="30">
        <v>18</v>
      </c>
      <c r="B23" s="30" t="s">
        <v>648</v>
      </c>
      <c r="C23" s="30" t="s">
        <v>47</v>
      </c>
      <c r="D23" s="30" t="s">
        <v>130</v>
      </c>
      <c r="E23" s="30" t="s">
        <v>3</v>
      </c>
      <c r="F23" s="30">
        <v>18</v>
      </c>
      <c r="G23" s="30">
        <v>2</v>
      </c>
      <c r="H23" s="30">
        <v>5.6</v>
      </c>
      <c r="I23" s="32">
        <v>5.5087719298245617</v>
      </c>
    </row>
    <row r="24" spans="1:9" x14ac:dyDescent="0.2">
      <c r="A24" s="29">
        <v>19</v>
      </c>
      <c r="B24" s="30" t="s">
        <v>649</v>
      </c>
      <c r="C24" s="30" t="s">
        <v>47</v>
      </c>
      <c r="D24" s="30" t="s">
        <v>129</v>
      </c>
      <c r="E24" s="30" t="s">
        <v>59</v>
      </c>
      <c r="F24" s="30">
        <v>21</v>
      </c>
      <c r="G24" s="30">
        <v>8</v>
      </c>
      <c r="H24" s="30">
        <v>6.2</v>
      </c>
      <c r="I24" s="32">
        <v>5.859649122807018</v>
      </c>
    </row>
    <row r="25" spans="1:9" x14ac:dyDescent="0.2">
      <c r="A25" s="30">
        <v>20</v>
      </c>
      <c r="B25" s="30" t="s">
        <v>650</v>
      </c>
      <c r="C25" s="30" t="s">
        <v>47</v>
      </c>
      <c r="D25" s="30" t="s">
        <v>130</v>
      </c>
      <c r="E25" s="30" t="s">
        <v>55</v>
      </c>
      <c r="F25" s="30">
        <v>22</v>
      </c>
      <c r="G25" s="30">
        <v>6</v>
      </c>
      <c r="H25" s="30">
        <v>5.6</v>
      </c>
      <c r="I25" s="32">
        <v>5.6842105263157894</v>
      </c>
    </row>
    <row r="26" spans="1:9" x14ac:dyDescent="0.2">
      <c r="A26" s="29">
        <v>21</v>
      </c>
      <c r="B26" s="30" t="s">
        <v>651</v>
      </c>
      <c r="C26" s="30" t="s">
        <v>47</v>
      </c>
      <c r="D26" s="30" t="s">
        <v>131</v>
      </c>
      <c r="E26" s="30" t="s">
        <v>123</v>
      </c>
      <c r="F26" s="30">
        <v>18</v>
      </c>
      <c r="G26" s="30">
        <v>1</v>
      </c>
      <c r="H26" s="30">
        <v>5.9</v>
      </c>
      <c r="I26" s="32">
        <v>5.3333333333333339</v>
      </c>
    </row>
    <row r="27" spans="1:9" x14ac:dyDescent="0.2">
      <c r="A27" s="30">
        <v>22</v>
      </c>
      <c r="B27" s="30" t="s">
        <v>652</v>
      </c>
      <c r="C27" s="30" t="s">
        <v>47</v>
      </c>
      <c r="D27" s="30" t="s">
        <v>131</v>
      </c>
      <c r="E27" s="30" t="s">
        <v>116</v>
      </c>
      <c r="F27" s="30">
        <v>20</v>
      </c>
      <c r="G27" s="30">
        <v>1</v>
      </c>
      <c r="H27" s="30">
        <v>6</v>
      </c>
      <c r="I27" s="32">
        <v>5.859649122807018</v>
      </c>
    </row>
    <row r="28" spans="1:9" x14ac:dyDescent="0.2">
      <c r="A28" s="29">
        <v>23</v>
      </c>
      <c r="B28" s="30" t="s">
        <v>653</v>
      </c>
      <c r="C28" s="30" t="s">
        <v>47</v>
      </c>
      <c r="D28" s="30" t="s">
        <v>134</v>
      </c>
      <c r="E28" s="30" t="s">
        <v>58</v>
      </c>
      <c r="F28" s="30">
        <v>22</v>
      </c>
      <c r="G28" s="30">
        <v>2</v>
      </c>
      <c r="H28" s="30">
        <v>6.1</v>
      </c>
      <c r="I28" s="32">
        <v>5.3333333333333339</v>
      </c>
    </row>
    <row r="29" spans="1:9" x14ac:dyDescent="0.2">
      <c r="A29" s="30">
        <v>24</v>
      </c>
      <c r="B29" s="30" t="s">
        <v>654</v>
      </c>
      <c r="C29" s="30" t="s">
        <v>47</v>
      </c>
      <c r="D29" s="30" t="s">
        <v>133</v>
      </c>
      <c r="E29" s="30" t="s">
        <v>83</v>
      </c>
      <c r="F29" s="30">
        <v>22</v>
      </c>
      <c r="G29" s="30">
        <v>7</v>
      </c>
      <c r="H29" s="30">
        <v>5.8</v>
      </c>
      <c r="I29" s="32">
        <v>5.4210526315789478</v>
      </c>
    </row>
    <row r="30" spans="1:9" x14ac:dyDescent="0.2">
      <c r="A30" s="29">
        <v>25</v>
      </c>
      <c r="B30" s="30" t="s">
        <v>655</v>
      </c>
      <c r="C30" s="30" t="s">
        <v>47</v>
      </c>
      <c r="D30" s="30" t="s">
        <v>129</v>
      </c>
      <c r="E30" s="30" t="s">
        <v>59</v>
      </c>
      <c r="F30" s="30">
        <v>22</v>
      </c>
      <c r="G30" s="30">
        <v>4</v>
      </c>
      <c r="H30" s="30">
        <v>6</v>
      </c>
      <c r="I30" s="32">
        <v>5.9473684210526319</v>
      </c>
    </row>
    <row r="31" spans="1:9" x14ac:dyDescent="0.2">
      <c r="A31" s="30">
        <v>26</v>
      </c>
      <c r="B31" s="30" t="s">
        <v>656</v>
      </c>
      <c r="C31" s="30" t="s">
        <v>47</v>
      </c>
      <c r="D31" s="30" t="s">
        <v>130</v>
      </c>
      <c r="E31" s="30" t="s">
        <v>104</v>
      </c>
      <c r="F31" s="30">
        <v>23</v>
      </c>
      <c r="G31" s="30">
        <v>10</v>
      </c>
      <c r="H31" s="30">
        <v>5.5</v>
      </c>
      <c r="I31" s="32">
        <v>5.1578947368421053</v>
      </c>
    </row>
    <row r="32" spans="1:9" x14ac:dyDescent="0.2">
      <c r="A32" s="29">
        <v>27</v>
      </c>
      <c r="B32" s="30" t="s">
        <v>657</v>
      </c>
      <c r="C32" s="30" t="s">
        <v>47</v>
      </c>
      <c r="D32" s="30" t="s">
        <v>130</v>
      </c>
      <c r="E32" s="30" t="s">
        <v>78</v>
      </c>
      <c r="F32" s="30">
        <v>22</v>
      </c>
      <c r="G32" s="30">
        <v>4</v>
      </c>
      <c r="H32" s="30">
        <v>6</v>
      </c>
      <c r="I32" s="32">
        <v>6.0350877192982457</v>
      </c>
    </row>
    <row r="33" spans="1:9" x14ac:dyDescent="0.2">
      <c r="A33" s="30">
        <v>28</v>
      </c>
      <c r="B33" s="30" t="s">
        <v>658</v>
      </c>
      <c r="C33" s="30" t="s">
        <v>47</v>
      </c>
      <c r="D33" s="30" t="s">
        <v>129</v>
      </c>
      <c r="E33" s="30" t="s">
        <v>75</v>
      </c>
      <c r="F33" s="30">
        <v>21</v>
      </c>
      <c r="G33" s="30">
        <v>7</v>
      </c>
      <c r="H33" s="30">
        <v>5.9</v>
      </c>
      <c r="I33" s="32">
        <v>6.2982456140350873</v>
      </c>
    </row>
    <row r="34" spans="1:9" x14ac:dyDescent="0.2">
      <c r="A34" s="29">
        <v>29</v>
      </c>
      <c r="B34" s="30" t="s">
        <v>659</v>
      </c>
      <c r="C34" s="30" t="s">
        <v>47</v>
      </c>
      <c r="D34" s="30" t="s">
        <v>130</v>
      </c>
      <c r="E34" s="30" t="s">
        <v>1</v>
      </c>
      <c r="F34" s="30">
        <v>20</v>
      </c>
      <c r="G34" s="30">
        <v>8</v>
      </c>
      <c r="H34" s="30">
        <v>5.7</v>
      </c>
      <c r="I34" s="32">
        <v>6.3859649122807021</v>
      </c>
    </row>
    <row r="35" spans="1:9" x14ac:dyDescent="0.2">
      <c r="A35" s="30">
        <v>30</v>
      </c>
      <c r="B35" s="30" t="s">
        <v>660</v>
      </c>
      <c r="C35" s="30" t="s">
        <v>47</v>
      </c>
      <c r="D35" s="30" t="s">
        <v>129</v>
      </c>
      <c r="E35" s="30" t="s">
        <v>59</v>
      </c>
      <c r="F35" s="30">
        <v>20</v>
      </c>
      <c r="G35" s="30">
        <v>0</v>
      </c>
      <c r="H35" s="30">
        <v>6</v>
      </c>
      <c r="I35" s="32">
        <v>5.7719298245614041</v>
      </c>
    </row>
    <row r="36" spans="1:9" x14ac:dyDescent="0.2">
      <c r="A36" s="29">
        <v>31</v>
      </c>
      <c r="B36" s="30" t="s">
        <v>661</v>
      </c>
      <c r="C36" s="30" t="s">
        <v>47</v>
      </c>
      <c r="D36" s="30" t="s">
        <v>140</v>
      </c>
      <c r="E36" s="30" t="s">
        <v>71</v>
      </c>
      <c r="F36" s="30">
        <v>17</v>
      </c>
      <c r="G36" s="30">
        <v>9</v>
      </c>
      <c r="H36" s="30">
        <v>6.1</v>
      </c>
      <c r="I36" s="32">
        <v>6.0350877192982457</v>
      </c>
    </row>
    <row r="37" spans="1:9" x14ac:dyDescent="0.2">
      <c r="A37" s="30">
        <v>32</v>
      </c>
      <c r="B37" s="30" t="s">
        <v>463</v>
      </c>
      <c r="C37" s="30" t="s">
        <v>487</v>
      </c>
      <c r="D37" s="30" t="s">
        <v>130</v>
      </c>
      <c r="E37" s="30" t="s">
        <v>489</v>
      </c>
      <c r="F37" s="30">
        <v>6</v>
      </c>
      <c r="G37" s="30">
        <v>6</v>
      </c>
      <c r="H37" s="30">
        <v>5.7</v>
      </c>
      <c r="I37" s="32">
        <v>6.4736842105263159</v>
      </c>
    </row>
    <row r="38" spans="1:9" x14ac:dyDescent="0.2">
      <c r="A38" s="29">
        <v>33</v>
      </c>
      <c r="B38" s="30" t="s">
        <v>469</v>
      </c>
      <c r="C38" s="30" t="s">
        <v>487</v>
      </c>
      <c r="D38" s="30" t="s">
        <v>139</v>
      </c>
      <c r="E38" s="30" t="s">
        <v>43</v>
      </c>
      <c r="F38" s="30">
        <v>9</v>
      </c>
      <c r="G38" s="30">
        <v>7</v>
      </c>
      <c r="H38" s="30">
        <v>5.7</v>
      </c>
      <c r="I38" s="32">
        <v>5.7719298245614041</v>
      </c>
    </row>
    <row r="39" spans="1:9" x14ac:dyDescent="0.2">
      <c r="A39" s="30">
        <v>34</v>
      </c>
      <c r="B39" s="30" t="s">
        <v>662</v>
      </c>
      <c r="C39" s="30" t="s">
        <v>47</v>
      </c>
      <c r="D39" s="30" t="s">
        <v>131</v>
      </c>
      <c r="E39" s="30" t="s">
        <v>117</v>
      </c>
      <c r="F39" s="30">
        <v>9</v>
      </c>
      <c r="G39" s="30">
        <v>6</v>
      </c>
      <c r="H39" s="30">
        <v>5.9</v>
      </c>
      <c r="I39" s="32">
        <v>5.7719298245614041</v>
      </c>
    </row>
    <row r="40" spans="1:9" x14ac:dyDescent="0.2">
      <c r="A40" s="29">
        <v>35</v>
      </c>
      <c r="B40" s="30" t="s">
        <v>663</v>
      </c>
      <c r="C40" s="30" t="s">
        <v>47</v>
      </c>
      <c r="D40" s="30" t="s">
        <v>129</v>
      </c>
      <c r="E40" s="30" t="s">
        <v>59</v>
      </c>
      <c r="F40" s="30">
        <v>12</v>
      </c>
      <c r="G40" s="30">
        <v>7</v>
      </c>
      <c r="H40" s="30">
        <v>5.7</v>
      </c>
      <c r="I40" s="32">
        <v>5.2456140350877192</v>
      </c>
    </row>
    <row r="41" spans="1:9" x14ac:dyDescent="0.2">
      <c r="A41" s="30">
        <v>36</v>
      </c>
      <c r="B41" s="30" t="s">
        <v>664</v>
      </c>
      <c r="C41" s="30" t="s">
        <v>47</v>
      </c>
      <c r="D41" s="30" t="s">
        <v>136</v>
      </c>
      <c r="E41" s="30" t="s">
        <v>111</v>
      </c>
      <c r="F41" s="30">
        <v>9</v>
      </c>
      <c r="G41" s="30">
        <v>6</v>
      </c>
      <c r="H41" s="30">
        <v>6.1</v>
      </c>
      <c r="I41" s="32">
        <v>5.6842105263157894</v>
      </c>
    </row>
    <row r="42" spans="1:9" x14ac:dyDescent="0.2">
      <c r="A42" s="29">
        <v>37</v>
      </c>
      <c r="B42" s="30" t="s">
        <v>665</v>
      </c>
      <c r="C42" s="30" t="s">
        <v>47</v>
      </c>
      <c r="D42" s="30" t="s">
        <v>130</v>
      </c>
      <c r="E42" s="30" t="s">
        <v>55</v>
      </c>
      <c r="F42" s="30">
        <v>12</v>
      </c>
      <c r="G42" s="30">
        <v>7</v>
      </c>
      <c r="H42" s="30">
        <v>5.7</v>
      </c>
      <c r="I42" s="32">
        <v>6.4736842105263159</v>
      </c>
    </row>
    <row r="43" spans="1:9" x14ac:dyDescent="0.2">
      <c r="A43" s="30">
        <v>38</v>
      </c>
      <c r="B43" s="30" t="s">
        <v>666</v>
      </c>
      <c r="C43" s="30" t="s">
        <v>47</v>
      </c>
      <c r="D43" s="30" t="s">
        <v>134</v>
      </c>
      <c r="E43" s="30" t="s">
        <v>58</v>
      </c>
      <c r="F43" s="30">
        <v>11</v>
      </c>
      <c r="G43" s="30">
        <v>1</v>
      </c>
      <c r="H43" s="30">
        <v>6</v>
      </c>
      <c r="I43" s="32">
        <v>5.5087719298245617</v>
      </c>
    </row>
    <row r="44" spans="1:9" x14ac:dyDescent="0.2">
      <c r="A44" s="29">
        <v>39</v>
      </c>
      <c r="B44" s="30" t="s">
        <v>667</v>
      </c>
      <c r="C44" s="30" t="s">
        <v>47</v>
      </c>
      <c r="D44" s="30" t="s">
        <v>128</v>
      </c>
      <c r="E44" s="30" t="s">
        <v>54</v>
      </c>
      <c r="F44" s="30">
        <v>17</v>
      </c>
      <c r="G44" s="30">
        <v>9</v>
      </c>
      <c r="H44" s="30">
        <v>5.7</v>
      </c>
      <c r="I44" s="32">
        <v>5.2456140350877192</v>
      </c>
    </row>
    <row r="45" spans="1:9" x14ac:dyDescent="0.2">
      <c r="A45" s="30">
        <v>40</v>
      </c>
      <c r="B45" s="30" t="s">
        <v>668</v>
      </c>
      <c r="C45" s="30" t="s">
        <v>47</v>
      </c>
      <c r="D45" s="30" t="s">
        <v>130</v>
      </c>
      <c r="E45" s="30" t="s">
        <v>68</v>
      </c>
      <c r="F45" s="30">
        <v>20</v>
      </c>
      <c r="G45" s="30">
        <v>4</v>
      </c>
      <c r="H45" s="30">
        <v>5.8</v>
      </c>
      <c r="I45" s="32">
        <v>6.0350877192982457</v>
      </c>
    </row>
    <row r="46" spans="1:9" x14ac:dyDescent="0.2">
      <c r="A46" s="29">
        <v>41</v>
      </c>
      <c r="B46" s="30" t="s">
        <v>669</v>
      </c>
      <c r="C46" s="30" t="s">
        <v>47</v>
      </c>
      <c r="D46" s="30" t="s">
        <v>131</v>
      </c>
      <c r="E46" s="30" t="s">
        <v>121</v>
      </c>
      <c r="F46" s="30">
        <v>18</v>
      </c>
      <c r="G46" s="30">
        <v>8</v>
      </c>
      <c r="H46" s="30">
        <v>6.1</v>
      </c>
      <c r="I46" s="32">
        <v>5.4210526315789478</v>
      </c>
    </row>
    <row r="47" spans="1:9" x14ac:dyDescent="0.2">
      <c r="A47" s="30">
        <v>42</v>
      </c>
      <c r="B47" s="30" t="s">
        <v>670</v>
      </c>
      <c r="C47" s="30" t="s">
        <v>47</v>
      </c>
      <c r="D47" s="30" t="s">
        <v>131</v>
      </c>
      <c r="E47" s="30" t="s">
        <v>100</v>
      </c>
      <c r="F47" s="30">
        <v>17</v>
      </c>
      <c r="G47" s="30">
        <v>2</v>
      </c>
      <c r="H47" s="30">
        <v>5.7</v>
      </c>
      <c r="I47" s="32">
        <v>5.2456140350877192</v>
      </c>
    </row>
    <row r="48" spans="1:9" x14ac:dyDescent="0.2">
      <c r="A48" s="29">
        <v>43</v>
      </c>
      <c r="B48" s="30" t="s">
        <v>484</v>
      </c>
      <c r="C48" s="30" t="s">
        <v>487</v>
      </c>
      <c r="D48" s="30" t="s">
        <v>136</v>
      </c>
      <c r="E48" s="30" t="s">
        <v>66</v>
      </c>
      <c r="F48" s="30">
        <v>16</v>
      </c>
      <c r="G48" s="30">
        <v>8</v>
      </c>
      <c r="H48" s="30"/>
      <c r="I48" s="32">
        <v>4.5087719298245617</v>
      </c>
    </row>
    <row r="49" spans="1:9" x14ac:dyDescent="0.2">
      <c r="A49" s="30">
        <v>44</v>
      </c>
      <c r="B49" s="30" t="s">
        <v>671</v>
      </c>
      <c r="C49" s="30" t="s">
        <v>487</v>
      </c>
      <c r="D49" s="30" t="s">
        <v>145</v>
      </c>
      <c r="E49" s="30" t="s">
        <v>110</v>
      </c>
      <c r="F49" s="30">
        <v>20</v>
      </c>
      <c r="G49" s="30">
        <v>20</v>
      </c>
      <c r="H49" s="30"/>
      <c r="I49" s="32">
        <v>3.8070175438596499</v>
      </c>
    </row>
    <row r="50" spans="1:9" x14ac:dyDescent="0.2">
      <c r="A50" s="29">
        <v>45</v>
      </c>
      <c r="B50" s="30" t="s">
        <v>672</v>
      </c>
      <c r="C50" s="30" t="s">
        <v>488</v>
      </c>
      <c r="D50" s="30" t="s">
        <v>128</v>
      </c>
      <c r="E50" s="30" t="s">
        <v>725</v>
      </c>
      <c r="F50" s="30">
        <v>14</v>
      </c>
      <c r="G50" s="30">
        <v>14</v>
      </c>
      <c r="H50" s="30"/>
      <c r="I50" s="32">
        <v>3.4561403508771935</v>
      </c>
    </row>
    <row r="51" spans="1:9" x14ac:dyDescent="0.2">
      <c r="A51" s="30">
        <v>46</v>
      </c>
      <c r="B51" s="30" t="s">
        <v>673</v>
      </c>
      <c r="C51" s="30" t="s">
        <v>47</v>
      </c>
      <c r="D51" s="30" t="s">
        <v>140</v>
      </c>
      <c r="E51" s="30" t="s">
        <v>19</v>
      </c>
      <c r="F51" s="30">
        <v>11</v>
      </c>
      <c r="G51" s="30">
        <v>2</v>
      </c>
      <c r="H51" s="30">
        <v>5.4</v>
      </c>
      <c r="I51" s="32">
        <v>5.9473684210526319</v>
      </c>
    </row>
    <row r="52" spans="1:9" x14ac:dyDescent="0.2">
      <c r="A52" s="29">
        <v>47</v>
      </c>
      <c r="B52" s="30" t="s">
        <v>674</v>
      </c>
      <c r="C52" s="30" t="s">
        <v>47</v>
      </c>
      <c r="D52" s="30" t="s">
        <v>130</v>
      </c>
      <c r="E52" s="30" t="s">
        <v>68</v>
      </c>
      <c r="F52" s="30">
        <v>10</v>
      </c>
      <c r="G52" s="30">
        <v>7</v>
      </c>
      <c r="H52" s="30"/>
      <c r="I52" s="32" t="s">
        <v>498</v>
      </c>
    </row>
    <row r="53" spans="1:9" x14ac:dyDescent="0.2">
      <c r="A53" s="30">
        <v>48</v>
      </c>
      <c r="B53" s="30" t="s">
        <v>675</v>
      </c>
      <c r="C53" s="30" t="s">
        <v>487</v>
      </c>
      <c r="D53" s="30" t="s">
        <v>137</v>
      </c>
      <c r="E53" s="30" t="s">
        <v>18</v>
      </c>
      <c r="F53" s="30">
        <v>20</v>
      </c>
      <c r="G53" s="30">
        <v>6</v>
      </c>
      <c r="H53" s="30"/>
      <c r="I53" s="32">
        <v>4.3918128654970765</v>
      </c>
    </row>
    <row r="54" spans="1:9" x14ac:dyDescent="0.2">
      <c r="A54" s="29">
        <v>49</v>
      </c>
      <c r="B54" s="30" t="s">
        <v>676</v>
      </c>
      <c r="C54" s="30"/>
      <c r="D54" s="30"/>
      <c r="E54" s="30"/>
      <c r="F54" s="30"/>
      <c r="G54" s="30"/>
      <c r="H54" s="30"/>
      <c r="I54" s="32" t="s">
        <v>498</v>
      </c>
    </row>
    <row r="55" spans="1:9" x14ac:dyDescent="0.2">
      <c r="A55" s="30">
        <v>50</v>
      </c>
      <c r="B55" s="30" t="s">
        <v>677</v>
      </c>
      <c r="C55" s="30" t="s">
        <v>47</v>
      </c>
      <c r="D55" s="30" t="s">
        <v>131</v>
      </c>
      <c r="E55" s="30" t="s">
        <v>100</v>
      </c>
      <c r="F55" s="30">
        <v>17</v>
      </c>
      <c r="G55" s="30">
        <v>8</v>
      </c>
      <c r="H55" s="30">
        <v>5.4</v>
      </c>
      <c r="I55" s="32">
        <v>6.2982456140350873</v>
      </c>
    </row>
    <row r="56" spans="1:9" x14ac:dyDescent="0.2">
      <c r="A56" s="29">
        <v>51</v>
      </c>
      <c r="B56" s="30" t="s">
        <v>678</v>
      </c>
      <c r="C56" s="30"/>
      <c r="D56" s="30"/>
      <c r="E56" s="30"/>
      <c r="F56" s="30"/>
      <c r="G56" s="30"/>
      <c r="H56" s="30"/>
      <c r="I56" s="32">
        <v>5.0701754385964914</v>
      </c>
    </row>
    <row r="57" spans="1:9" x14ac:dyDescent="0.2">
      <c r="A57" s="30">
        <v>52</v>
      </c>
      <c r="B57" s="30" t="s">
        <v>679</v>
      </c>
      <c r="C57" s="30" t="s">
        <v>47</v>
      </c>
      <c r="D57" s="30" t="s">
        <v>141</v>
      </c>
      <c r="E57" s="30" t="s">
        <v>107</v>
      </c>
      <c r="F57" s="30">
        <v>21</v>
      </c>
      <c r="G57" s="30">
        <v>7</v>
      </c>
      <c r="H57" s="30">
        <v>5</v>
      </c>
      <c r="I57" s="32">
        <v>5.2456140350877192</v>
      </c>
    </row>
    <row r="58" spans="1:9" x14ac:dyDescent="0.2">
      <c r="A58" s="29">
        <v>53</v>
      </c>
      <c r="B58" s="30" t="s">
        <v>680</v>
      </c>
      <c r="C58" s="30" t="s">
        <v>488</v>
      </c>
      <c r="D58" s="30" t="s">
        <v>130</v>
      </c>
      <c r="E58" s="30" t="s">
        <v>492</v>
      </c>
      <c r="F58" s="30">
        <v>20</v>
      </c>
      <c r="G58" s="30">
        <v>2</v>
      </c>
      <c r="H58" s="30">
        <v>5.4</v>
      </c>
      <c r="I58" s="32">
        <v>5.859649122807018</v>
      </c>
    </row>
    <row r="59" spans="1:9" x14ac:dyDescent="0.2">
      <c r="A59" s="30">
        <v>54</v>
      </c>
      <c r="B59" s="30" t="s">
        <v>481</v>
      </c>
      <c r="C59" s="30" t="s">
        <v>487</v>
      </c>
      <c r="D59" s="30" t="s">
        <v>130</v>
      </c>
      <c r="E59" s="30" t="s">
        <v>496</v>
      </c>
      <c r="F59" s="30">
        <v>19</v>
      </c>
      <c r="G59" s="30">
        <v>6</v>
      </c>
      <c r="H59" s="30">
        <v>4.8</v>
      </c>
      <c r="I59" s="32">
        <v>5.6842105263157894</v>
      </c>
    </row>
    <row r="60" spans="1:9" x14ac:dyDescent="0.2">
      <c r="A60" s="29">
        <v>55</v>
      </c>
      <c r="B60" s="30" t="s">
        <v>472</v>
      </c>
      <c r="C60" s="30" t="s">
        <v>487</v>
      </c>
      <c r="D60" s="30" t="s">
        <v>129</v>
      </c>
      <c r="E60" s="30" t="s">
        <v>59</v>
      </c>
      <c r="F60" s="30">
        <v>7</v>
      </c>
      <c r="G60" s="30">
        <v>7</v>
      </c>
      <c r="H60" s="30">
        <v>5.4</v>
      </c>
      <c r="I60" s="32">
        <v>5.5087719298245617</v>
      </c>
    </row>
    <row r="61" spans="1:9" x14ac:dyDescent="0.2">
      <c r="A61" s="30">
        <v>56</v>
      </c>
      <c r="B61" s="30" t="s">
        <v>681</v>
      </c>
      <c r="C61" s="30" t="s">
        <v>487</v>
      </c>
      <c r="D61" s="30" t="s">
        <v>136</v>
      </c>
      <c r="E61" s="30" t="s">
        <v>13</v>
      </c>
      <c r="F61" s="30">
        <v>17</v>
      </c>
      <c r="G61" s="30">
        <v>2</v>
      </c>
      <c r="H61" s="30"/>
      <c r="I61" s="32" t="s">
        <v>498</v>
      </c>
    </row>
    <row r="62" spans="1:9" x14ac:dyDescent="0.2">
      <c r="A62" s="29">
        <v>57</v>
      </c>
      <c r="B62" s="30" t="s">
        <v>482</v>
      </c>
      <c r="C62" s="30" t="s">
        <v>47</v>
      </c>
      <c r="D62" s="30" t="s">
        <v>138</v>
      </c>
      <c r="E62" s="30" t="s">
        <v>497</v>
      </c>
      <c r="F62" s="30">
        <v>12</v>
      </c>
      <c r="G62" s="30">
        <v>2</v>
      </c>
      <c r="H62" s="30"/>
      <c r="I62" s="32">
        <v>4.6257309941520468</v>
      </c>
    </row>
    <row r="63" spans="1:9" x14ac:dyDescent="0.2">
      <c r="A63" s="30">
        <v>58</v>
      </c>
      <c r="B63" s="30" t="s">
        <v>682</v>
      </c>
      <c r="C63" s="30" t="s">
        <v>47</v>
      </c>
      <c r="D63" s="30" t="s">
        <v>134</v>
      </c>
      <c r="E63" s="30" t="s">
        <v>58</v>
      </c>
      <c r="F63" s="30">
        <v>17</v>
      </c>
      <c r="G63" s="30">
        <v>6</v>
      </c>
      <c r="H63" s="30"/>
      <c r="I63" s="32" t="s">
        <v>498</v>
      </c>
    </row>
    <row r="64" spans="1:9" x14ac:dyDescent="0.2">
      <c r="A64" s="29">
        <v>59</v>
      </c>
      <c r="B64" s="30" t="s">
        <v>479</v>
      </c>
      <c r="C64" s="30" t="s">
        <v>487</v>
      </c>
      <c r="D64" s="30" t="s">
        <v>144</v>
      </c>
      <c r="E64" s="30" t="s">
        <v>103</v>
      </c>
      <c r="F64" s="30">
        <v>6</v>
      </c>
      <c r="G64" s="30">
        <v>6</v>
      </c>
      <c r="H64" s="30"/>
      <c r="I64" s="32">
        <v>4.6257309941520468</v>
      </c>
    </row>
    <row r="65" spans="1:9" x14ac:dyDescent="0.2">
      <c r="A65" s="30">
        <v>60</v>
      </c>
      <c r="B65" s="30" t="s">
        <v>683</v>
      </c>
      <c r="C65" s="30" t="s">
        <v>47</v>
      </c>
      <c r="D65" s="30" t="s">
        <v>128</v>
      </c>
      <c r="E65" s="30" t="s">
        <v>44</v>
      </c>
      <c r="F65" s="30">
        <v>21</v>
      </c>
      <c r="G65" s="30">
        <v>8</v>
      </c>
      <c r="H65" s="30"/>
      <c r="I65" s="32" t="s">
        <v>498</v>
      </c>
    </row>
    <row r="66" spans="1:9" x14ac:dyDescent="0.2">
      <c r="A66" s="29">
        <v>61</v>
      </c>
      <c r="B66" s="30" t="s">
        <v>486</v>
      </c>
      <c r="C66" s="30" t="s">
        <v>47</v>
      </c>
      <c r="D66" s="30" t="s">
        <v>137</v>
      </c>
      <c r="E66" s="30" t="s">
        <v>18</v>
      </c>
      <c r="F66" s="30">
        <v>17</v>
      </c>
      <c r="G66" s="30">
        <v>0</v>
      </c>
      <c r="H66" s="30">
        <v>5.0999999999999996</v>
      </c>
      <c r="I66" s="32">
        <v>6.0350877192982457</v>
      </c>
    </row>
    <row r="67" spans="1:9" x14ac:dyDescent="0.2">
      <c r="A67" s="30">
        <v>62</v>
      </c>
      <c r="B67" s="30" t="s">
        <v>684</v>
      </c>
      <c r="C67" s="30" t="s">
        <v>47</v>
      </c>
      <c r="D67" s="30" t="s">
        <v>135</v>
      </c>
      <c r="E67" s="30" t="s">
        <v>69</v>
      </c>
      <c r="F67" s="30">
        <v>10</v>
      </c>
      <c r="G67" s="30">
        <v>2</v>
      </c>
      <c r="H67" s="30"/>
      <c r="I67" s="32" t="s">
        <v>498</v>
      </c>
    </row>
    <row r="68" spans="1:9" x14ac:dyDescent="0.2">
      <c r="A68" s="29">
        <v>63</v>
      </c>
      <c r="B68" s="30" t="s">
        <v>685</v>
      </c>
      <c r="C68" s="30" t="s">
        <v>459</v>
      </c>
      <c r="D68" s="30" t="s">
        <v>131</v>
      </c>
      <c r="E68" s="30" t="s">
        <v>100</v>
      </c>
      <c r="F68" s="30">
        <v>20</v>
      </c>
      <c r="G68" s="30">
        <v>6</v>
      </c>
      <c r="H68" s="30"/>
      <c r="I68" s="32" t="s">
        <v>498</v>
      </c>
    </row>
    <row r="69" spans="1:9" x14ac:dyDescent="0.2">
      <c r="A69" s="30">
        <v>64</v>
      </c>
      <c r="B69" s="30" t="s">
        <v>462</v>
      </c>
      <c r="C69" s="30" t="s">
        <v>47</v>
      </c>
      <c r="D69" s="30" t="s">
        <v>142</v>
      </c>
      <c r="E69" s="30" t="s">
        <v>73</v>
      </c>
      <c r="F69" s="30">
        <v>9</v>
      </c>
      <c r="G69" s="30">
        <v>0</v>
      </c>
      <c r="H69" s="30"/>
      <c r="I69" s="32" t="s">
        <v>498</v>
      </c>
    </row>
    <row r="70" spans="1:9" x14ac:dyDescent="0.2">
      <c r="A70" s="29">
        <v>65</v>
      </c>
      <c r="B70" s="30" t="s">
        <v>686</v>
      </c>
      <c r="C70" s="30" t="s">
        <v>47</v>
      </c>
      <c r="D70" s="30" t="s">
        <v>129</v>
      </c>
      <c r="E70" s="30" t="s">
        <v>46</v>
      </c>
      <c r="F70" s="30">
        <v>13</v>
      </c>
      <c r="G70" s="30">
        <v>4</v>
      </c>
      <c r="H70" s="30">
        <v>5.4</v>
      </c>
      <c r="I70" s="32">
        <v>5.7719298245614041</v>
      </c>
    </row>
    <row r="71" spans="1:9" x14ac:dyDescent="0.2">
      <c r="A71" s="30">
        <v>66</v>
      </c>
      <c r="B71" s="30" t="s">
        <v>687</v>
      </c>
      <c r="C71" s="30" t="s">
        <v>459</v>
      </c>
      <c r="D71" s="30" t="s">
        <v>145</v>
      </c>
      <c r="E71" s="30" t="s">
        <v>110</v>
      </c>
      <c r="F71" s="30">
        <v>21</v>
      </c>
      <c r="G71" s="30">
        <v>4</v>
      </c>
      <c r="H71" s="30"/>
      <c r="I71" s="32" t="s">
        <v>498</v>
      </c>
    </row>
    <row r="72" spans="1:9" x14ac:dyDescent="0.2">
      <c r="A72" s="29">
        <v>67</v>
      </c>
      <c r="B72" s="30" t="s">
        <v>483</v>
      </c>
      <c r="C72" s="30" t="s">
        <v>487</v>
      </c>
      <c r="D72" s="30" t="s">
        <v>129</v>
      </c>
      <c r="E72" s="30" t="s">
        <v>63</v>
      </c>
      <c r="F72" s="30">
        <v>20</v>
      </c>
      <c r="G72" s="30">
        <v>6</v>
      </c>
      <c r="H72" s="30"/>
      <c r="I72" s="32">
        <v>4.8596491228070189</v>
      </c>
    </row>
    <row r="73" spans="1:9" x14ac:dyDescent="0.2">
      <c r="A73" s="30">
        <v>68</v>
      </c>
      <c r="B73" s="30" t="s">
        <v>688</v>
      </c>
      <c r="C73" s="30" t="s">
        <v>47</v>
      </c>
      <c r="D73" s="30" t="s">
        <v>132</v>
      </c>
      <c r="E73" s="30" t="s">
        <v>493</v>
      </c>
      <c r="F73" s="30">
        <v>7</v>
      </c>
      <c r="G73" s="30">
        <v>1</v>
      </c>
      <c r="H73" s="30">
        <v>5.3</v>
      </c>
      <c r="I73" s="32">
        <v>5.5964912280701755</v>
      </c>
    </row>
    <row r="74" spans="1:9" x14ac:dyDescent="0.2">
      <c r="A74" s="29">
        <v>69</v>
      </c>
      <c r="B74" s="30" t="s">
        <v>470</v>
      </c>
      <c r="C74" s="30" t="s">
        <v>47</v>
      </c>
      <c r="D74" s="30" t="s">
        <v>128</v>
      </c>
      <c r="E74" s="30" t="s">
        <v>54</v>
      </c>
      <c r="F74" s="30">
        <v>8</v>
      </c>
      <c r="G74" s="30">
        <v>8</v>
      </c>
      <c r="H74" s="30">
        <v>5.4</v>
      </c>
      <c r="I74" s="32">
        <v>5.6842105263157894</v>
      </c>
    </row>
    <row r="75" spans="1:9" x14ac:dyDescent="0.2">
      <c r="A75" s="30">
        <v>70</v>
      </c>
      <c r="B75" s="30" t="s">
        <v>689</v>
      </c>
      <c r="C75" s="30" t="s">
        <v>487</v>
      </c>
      <c r="D75" s="30" t="s">
        <v>132</v>
      </c>
      <c r="E75" s="30" t="s">
        <v>726</v>
      </c>
      <c r="F75" s="30">
        <v>14</v>
      </c>
      <c r="G75" s="30">
        <v>14</v>
      </c>
      <c r="H75" s="30"/>
      <c r="I75" s="32" t="s">
        <v>498</v>
      </c>
    </row>
    <row r="76" spans="1:9" x14ac:dyDescent="0.2">
      <c r="A76" s="29">
        <v>71</v>
      </c>
      <c r="B76" s="30" t="s">
        <v>690</v>
      </c>
      <c r="C76" s="30" t="s">
        <v>47</v>
      </c>
      <c r="D76" s="30" t="s">
        <v>142</v>
      </c>
      <c r="E76" s="30" t="s">
        <v>22</v>
      </c>
      <c r="F76" s="30">
        <v>9</v>
      </c>
      <c r="G76" s="30">
        <v>7</v>
      </c>
      <c r="H76" s="30"/>
      <c r="I76" s="32" t="s">
        <v>498</v>
      </c>
    </row>
    <row r="77" spans="1:9" x14ac:dyDescent="0.2">
      <c r="A77" s="30">
        <v>72</v>
      </c>
      <c r="B77" s="30" t="s">
        <v>691</v>
      </c>
      <c r="C77" s="30" t="s">
        <v>47</v>
      </c>
      <c r="D77" s="30" t="s">
        <v>130</v>
      </c>
      <c r="E77" s="30" t="s">
        <v>3</v>
      </c>
      <c r="F77" s="30">
        <v>22</v>
      </c>
      <c r="G77" s="30">
        <v>8</v>
      </c>
      <c r="H77" s="30">
        <v>5.4</v>
      </c>
      <c r="I77" s="32">
        <v>6.0350877192982457</v>
      </c>
    </row>
    <row r="78" spans="1:9" x14ac:dyDescent="0.2">
      <c r="A78" s="29">
        <v>73</v>
      </c>
      <c r="B78" s="30" t="s">
        <v>692</v>
      </c>
      <c r="C78" s="30"/>
      <c r="D78" s="30"/>
      <c r="E78" s="30"/>
      <c r="F78" s="30"/>
      <c r="G78" s="30"/>
      <c r="H78" s="30"/>
      <c r="I78" s="32" t="s">
        <v>498</v>
      </c>
    </row>
    <row r="79" spans="1:9" x14ac:dyDescent="0.2">
      <c r="A79" s="30">
        <v>74</v>
      </c>
      <c r="B79" s="30" t="s">
        <v>693</v>
      </c>
      <c r="C79" s="30" t="s">
        <v>47</v>
      </c>
      <c r="D79" s="30" t="s">
        <v>140</v>
      </c>
      <c r="E79" s="30" t="s">
        <v>71</v>
      </c>
      <c r="F79" s="30">
        <v>19</v>
      </c>
      <c r="G79" s="30">
        <v>9</v>
      </c>
      <c r="H79" s="30"/>
      <c r="I79" s="32">
        <v>6.0350877192982457</v>
      </c>
    </row>
    <row r="80" spans="1:9" x14ac:dyDescent="0.2">
      <c r="A80" s="29">
        <v>75</v>
      </c>
      <c r="B80" s="30" t="s">
        <v>473</v>
      </c>
      <c r="C80" s="30" t="s">
        <v>487</v>
      </c>
      <c r="D80" s="30" t="s">
        <v>129</v>
      </c>
      <c r="E80" s="30" t="s">
        <v>6</v>
      </c>
      <c r="F80" s="30">
        <v>10</v>
      </c>
      <c r="G80" s="30">
        <v>8</v>
      </c>
      <c r="H80" s="30"/>
      <c r="I80" s="32" t="s">
        <v>498</v>
      </c>
    </row>
    <row r="81" spans="1:9" x14ac:dyDescent="0.2">
      <c r="A81" s="30">
        <v>76</v>
      </c>
      <c r="B81" s="30" t="s">
        <v>694</v>
      </c>
      <c r="C81" s="30" t="s">
        <v>47</v>
      </c>
      <c r="D81" s="30" t="s">
        <v>137</v>
      </c>
      <c r="E81" s="30" t="s">
        <v>90</v>
      </c>
      <c r="F81" s="30">
        <v>20</v>
      </c>
      <c r="G81" s="30">
        <v>7</v>
      </c>
      <c r="H81" s="30"/>
      <c r="I81" s="32" t="s">
        <v>498</v>
      </c>
    </row>
    <row r="82" spans="1:9" x14ac:dyDescent="0.2">
      <c r="A82" s="29">
        <v>77</v>
      </c>
      <c r="B82" s="30" t="s">
        <v>477</v>
      </c>
      <c r="C82" s="30" t="s">
        <v>487</v>
      </c>
      <c r="D82" s="30" t="s">
        <v>128</v>
      </c>
      <c r="E82" s="30" t="s">
        <v>14</v>
      </c>
      <c r="F82" s="30">
        <v>7</v>
      </c>
      <c r="G82" s="30">
        <v>7</v>
      </c>
      <c r="H82" s="30">
        <v>5.4</v>
      </c>
      <c r="I82" s="32">
        <v>5.5964912280701755</v>
      </c>
    </row>
    <row r="83" spans="1:9" x14ac:dyDescent="0.2">
      <c r="A83" s="30">
        <v>78</v>
      </c>
      <c r="B83" s="30" t="s">
        <v>468</v>
      </c>
      <c r="C83" s="30" t="s">
        <v>487</v>
      </c>
      <c r="D83" s="30" t="s">
        <v>136</v>
      </c>
      <c r="E83" s="30" t="s">
        <v>66</v>
      </c>
      <c r="F83" s="30">
        <v>9</v>
      </c>
      <c r="G83" s="30">
        <v>4</v>
      </c>
      <c r="H83" s="30">
        <v>5.4</v>
      </c>
      <c r="I83" s="32">
        <v>5.2456140350877192</v>
      </c>
    </row>
    <row r="84" spans="1:9" x14ac:dyDescent="0.2">
      <c r="A84" s="29">
        <v>79</v>
      </c>
      <c r="B84" s="30" t="s">
        <v>695</v>
      </c>
      <c r="C84" s="30" t="s">
        <v>47</v>
      </c>
      <c r="D84" s="30" t="s">
        <v>131</v>
      </c>
      <c r="E84" s="30" t="s">
        <v>118</v>
      </c>
      <c r="F84" s="30">
        <v>20</v>
      </c>
      <c r="G84" s="30">
        <v>0</v>
      </c>
      <c r="H84" s="30">
        <v>5.3</v>
      </c>
      <c r="I84" s="32">
        <v>5.3333333333333339</v>
      </c>
    </row>
    <row r="85" spans="1:9" x14ac:dyDescent="0.2">
      <c r="A85" s="30">
        <v>80</v>
      </c>
      <c r="B85" s="30" t="s">
        <v>696</v>
      </c>
      <c r="C85" s="30" t="s">
        <v>47</v>
      </c>
      <c r="D85" s="30" t="s">
        <v>136</v>
      </c>
      <c r="E85" s="30" t="s">
        <v>13</v>
      </c>
      <c r="F85" s="30">
        <v>14</v>
      </c>
      <c r="G85" s="30">
        <v>8</v>
      </c>
      <c r="H85" s="30">
        <v>5.4</v>
      </c>
      <c r="I85" s="32">
        <v>4.976608187134504</v>
      </c>
    </row>
    <row r="86" spans="1:9" x14ac:dyDescent="0.2">
      <c r="A86" s="29">
        <v>81</v>
      </c>
      <c r="B86" s="30" t="s">
        <v>697</v>
      </c>
      <c r="C86" s="30" t="s">
        <v>487</v>
      </c>
      <c r="D86" s="30" t="s">
        <v>134</v>
      </c>
      <c r="E86" s="30" t="s">
        <v>48</v>
      </c>
      <c r="F86" s="30">
        <v>9</v>
      </c>
      <c r="G86" s="30">
        <v>4</v>
      </c>
      <c r="H86" s="30">
        <v>5.4</v>
      </c>
      <c r="I86" s="32">
        <v>5.859649122807018</v>
      </c>
    </row>
    <row r="87" spans="1:9" x14ac:dyDescent="0.2">
      <c r="A87" s="30">
        <v>82</v>
      </c>
      <c r="B87" s="30" t="s">
        <v>698</v>
      </c>
      <c r="C87" s="30" t="s">
        <v>47</v>
      </c>
      <c r="D87" s="30" t="s">
        <v>142</v>
      </c>
      <c r="E87" s="30" t="s">
        <v>22</v>
      </c>
      <c r="F87" s="30">
        <v>14</v>
      </c>
      <c r="G87" s="30">
        <v>0</v>
      </c>
      <c r="H87" s="30"/>
      <c r="I87" s="32" t="s">
        <v>498</v>
      </c>
    </row>
    <row r="88" spans="1:9" x14ac:dyDescent="0.2">
      <c r="A88" s="29">
        <v>83</v>
      </c>
      <c r="B88" s="30" t="s">
        <v>464</v>
      </c>
      <c r="C88" s="30" t="s">
        <v>487</v>
      </c>
      <c r="D88" s="30" t="s">
        <v>136</v>
      </c>
      <c r="E88" s="30" t="s">
        <v>108</v>
      </c>
      <c r="F88" s="30">
        <v>6</v>
      </c>
      <c r="G88" s="30">
        <v>2</v>
      </c>
      <c r="H88" s="30"/>
      <c r="I88" s="32">
        <v>5.5964912280701755</v>
      </c>
    </row>
    <row r="89" spans="1:9" x14ac:dyDescent="0.2">
      <c r="A89" s="30">
        <v>84</v>
      </c>
      <c r="B89" s="30" t="s">
        <v>476</v>
      </c>
      <c r="C89" s="30" t="s">
        <v>487</v>
      </c>
      <c r="D89" s="30" t="s">
        <v>133</v>
      </c>
      <c r="E89" s="30" t="s">
        <v>106</v>
      </c>
      <c r="F89" s="30">
        <v>2</v>
      </c>
      <c r="G89" s="30">
        <v>2</v>
      </c>
      <c r="H89" s="30"/>
      <c r="I89" s="32" t="s">
        <v>498</v>
      </c>
    </row>
    <row r="90" spans="1:9" x14ac:dyDescent="0.2">
      <c r="A90" s="29">
        <v>85</v>
      </c>
      <c r="B90" s="30" t="s">
        <v>699</v>
      </c>
      <c r="C90" s="30" t="s">
        <v>47</v>
      </c>
      <c r="D90" s="30" t="s">
        <v>130</v>
      </c>
      <c r="E90" s="30" t="s">
        <v>3</v>
      </c>
      <c r="F90" s="30">
        <v>19</v>
      </c>
      <c r="G90" s="30">
        <v>7</v>
      </c>
      <c r="H90" s="30">
        <v>5.0999999999999996</v>
      </c>
      <c r="I90" s="32">
        <v>5.0701754385964914</v>
      </c>
    </row>
    <row r="91" spans="1:9" x14ac:dyDescent="0.2">
      <c r="A91" s="30">
        <v>86</v>
      </c>
      <c r="B91" s="30" t="s">
        <v>700</v>
      </c>
      <c r="C91" s="30" t="s">
        <v>47</v>
      </c>
      <c r="D91" s="30" t="s">
        <v>130</v>
      </c>
      <c r="E91" s="30" t="s">
        <v>1</v>
      </c>
      <c r="F91" s="30">
        <v>18</v>
      </c>
      <c r="G91" s="30">
        <v>9</v>
      </c>
      <c r="H91" s="30">
        <v>5.4</v>
      </c>
      <c r="I91" s="32">
        <v>6.1228070175438596</v>
      </c>
    </row>
    <row r="92" spans="1:9" x14ac:dyDescent="0.2">
      <c r="A92" s="29">
        <v>87</v>
      </c>
      <c r="B92" s="30" t="s">
        <v>701</v>
      </c>
      <c r="C92" s="30" t="s">
        <v>487</v>
      </c>
      <c r="D92" s="30" t="s">
        <v>130</v>
      </c>
      <c r="E92" s="30" t="s">
        <v>494</v>
      </c>
      <c r="F92" s="30">
        <v>23</v>
      </c>
      <c r="G92" s="30">
        <v>12</v>
      </c>
      <c r="H92" s="30"/>
      <c r="I92" s="32">
        <v>4.8596491228070189</v>
      </c>
    </row>
    <row r="93" spans="1:9" x14ac:dyDescent="0.2">
      <c r="A93" s="30">
        <v>88</v>
      </c>
      <c r="B93" s="30" t="s">
        <v>702</v>
      </c>
      <c r="C93" s="30" t="s">
        <v>47</v>
      </c>
      <c r="D93" s="30" t="s">
        <v>141</v>
      </c>
      <c r="E93" s="30" t="s">
        <v>0</v>
      </c>
      <c r="F93" s="30">
        <v>24</v>
      </c>
      <c r="G93" s="30">
        <v>4</v>
      </c>
      <c r="H93" s="30">
        <v>5.3</v>
      </c>
      <c r="I93" s="32">
        <v>5.3333333333333339</v>
      </c>
    </row>
    <row r="94" spans="1:9" x14ac:dyDescent="0.2">
      <c r="A94" s="29">
        <v>89</v>
      </c>
      <c r="B94" s="30" t="s">
        <v>474</v>
      </c>
      <c r="C94" s="30" t="s">
        <v>47</v>
      </c>
      <c r="D94" s="30" t="s">
        <v>142</v>
      </c>
      <c r="E94" s="30" t="s">
        <v>73</v>
      </c>
      <c r="F94" s="30">
        <v>9</v>
      </c>
      <c r="G94" s="30">
        <v>7</v>
      </c>
      <c r="H94" s="30"/>
      <c r="I94" s="32" t="s">
        <v>498</v>
      </c>
    </row>
    <row r="95" spans="1:9" x14ac:dyDescent="0.2">
      <c r="A95" s="30">
        <v>90</v>
      </c>
      <c r="B95" s="30" t="s">
        <v>703</v>
      </c>
      <c r="C95" s="30"/>
      <c r="D95" s="30"/>
      <c r="E95" s="30"/>
      <c r="F95" s="30"/>
      <c r="G95" s="30"/>
      <c r="H95" s="30"/>
      <c r="I95" s="32">
        <v>4.7426900584795328</v>
      </c>
    </row>
    <row r="96" spans="1:9" x14ac:dyDescent="0.2">
      <c r="A96" s="29">
        <v>91</v>
      </c>
      <c r="B96" s="30" t="s">
        <v>704</v>
      </c>
      <c r="C96" s="30" t="s">
        <v>47</v>
      </c>
      <c r="D96" s="30" t="s">
        <v>134</v>
      </c>
      <c r="E96" s="30" t="s">
        <v>25</v>
      </c>
      <c r="F96" s="30">
        <v>21</v>
      </c>
      <c r="G96" s="30">
        <v>4</v>
      </c>
      <c r="H96" s="30"/>
      <c r="I96" s="32" t="s">
        <v>498</v>
      </c>
    </row>
    <row r="97" spans="1:9" x14ac:dyDescent="0.2">
      <c r="A97" s="30">
        <v>92</v>
      </c>
      <c r="B97" s="30" t="s">
        <v>705</v>
      </c>
      <c r="C97" s="30" t="s">
        <v>47</v>
      </c>
      <c r="D97" s="30" t="s">
        <v>131</v>
      </c>
      <c r="E97" s="30" t="s">
        <v>122</v>
      </c>
      <c r="F97" s="30">
        <v>17</v>
      </c>
      <c r="G97" s="30">
        <v>8</v>
      </c>
      <c r="H97" s="30"/>
      <c r="I97" s="32" t="s">
        <v>498</v>
      </c>
    </row>
    <row r="98" spans="1:9" x14ac:dyDescent="0.2">
      <c r="A98" s="29">
        <v>93</v>
      </c>
      <c r="B98" s="30" t="s">
        <v>706</v>
      </c>
      <c r="C98" s="30" t="s">
        <v>47</v>
      </c>
      <c r="D98" s="30" t="s">
        <v>131</v>
      </c>
      <c r="E98" s="30" t="s">
        <v>121</v>
      </c>
      <c r="F98" s="30">
        <v>20</v>
      </c>
      <c r="G98" s="30">
        <v>8</v>
      </c>
      <c r="H98" s="30"/>
      <c r="I98" s="32">
        <v>4.8596491228070189</v>
      </c>
    </row>
    <row r="99" spans="1:9" x14ac:dyDescent="0.2">
      <c r="A99" s="30">
        <v>94</v>
      </c>
      <c r="B99" s="30" t="s">
        <v>707</v>
      </c>
      <c r="C99" s="30"/>
      <c r="D99" s="30"/>
      <c r="E99" s="30"/>
      <c r="F99" s="30"/>
      <c r="G99" s="30"/>
      <c r="H99" s="30"/>
      <c r="I99" s="32" t="s">
        <v>498</v>
      </c>
    </row>
    <row r="100" spans="1:9" x14ac:dyDescent="0.2">
      <c r="A100" s="29">
        <v>95</v>
      </c>
      <c r="B100" s="30" t="s">
        <v>708</v>
      </c>
      <c r="C100" s="30" t="s">
        <v>487</v>
      </c>
      <c r="D100" s="30" t="s">
        <v>144</v>
      </c>
      <c r="E100" s="30" t="s">
        <v>26</v>
      </c>
      <c r="F100" s="30">
        <v>7</v>
      </c>
      <c r="G100" s="30">
        <v>7</v>
      </c>
      <c r="H100" s="30"/>
      <c r="I100" s="32">
        <v>6.2982456140350873</v>
      </c>
    </row>
    <row r="101" spans="1:9" x14ac:dyDescent="0.2">
      <c r="A101" s="30">
        <v>96</v>
      </c>
      <c r="B101" s="30" t="s">
        <v>709</v>
      </c>
      <c r="C101" s="30" t="s">
        <v>723</v>
      </c>
      <c r="D101" s="30"/>
      <c r="E101" s="30"/>
      <c r="F101" s="30"/>
      <c r="G101" s="30"/>
      <c r="H101" s="30"/>
      <c r="I101" s="32" t="s">
        <v>498</v>
      </c>
    </row>
    <row r="102" spans="1:9" x14ac:dyDescent="0.2">
      <c r="A102" s="29">
        <v>97</v>
      </c>
      <c r="B102" s="30" t="s">
        <v>710</v>
      </c>
      <c r="C102" s="30" t="s">
        <v>487</v>
      </c>
      <c r="D102" s="30" t="s">
        <v>128</v>
      </c>
      <c r="E102" s="30" t="s">
        <v>54</v>
      </c>
      <c r="F102" s="30">
        <v>19</v>
      </c>
      <c r="G102" s="30">
        <v>8</v>
      </c>
      <c r="H102" s="30"/>
      <c r="I102" s="32" t="s">
        <v>498</v>
      </c>
    </row>
    <row r="103" spans="1:9" x14ac:dyDescent="0.2">
      <c r="A103" s="30">
        <v>98</v>
      </c>
      <c r="B103" s="30" t="s">
        <v>711</v>
      </c>
      <c r="C103" s="30" t="s">
        <v>47</v>
      </c>
      <c r="D103" s="30" t="s">
        <v>128</v>
      </c>
      <c r="E103" s="30" t="s">
        <v>54</v>
      </c>
      <c r="F103" s="30">
        <v>17</v>
      </c>
      <c r="G103" s="30">
        <v>7</v>
      </c>
      <c r="H103" s="30">
        <v>5.4</v>
      </c>
      <c r="I103" s="32">
        <v>5.1578947368421053</v>
      </c>
    </row>
    <row r="104" spans="1:9" x14ac:dyDescent="0.2">
      <c r="A104" s="29">
        <v>99</v>
      </c>
      <c r="B104" s="30" t="s">
        <v>712</v>
      </c>
      <c r="C104" s="30" t="s">
        <v>459</v>
      </c>
      <c r="D104" s="30" t="s">
        <v>134</v>
      </c>
      <c r="E104" s="30" t="s">
        <v>10</v>
      </c>
      <c r="F104" s="30">
        <v>22</v>
      </c>
      <c r="G104" s="30">
        <v>22</v>
      </c>
      <c r="H104" s="30"/>
      <c r="I104" s="32" t="s">
        <v>498</v>
      </c>
    </row>
    <row r="105" spans="1:9" x14ac:dyDescent="0.2">
      <c r="A105" s="30">
        <v>100</v>
      </c>
      <c r="B105" s="30" t="s">
        <v>713</v>
      </c>
      <c r="C105" s="30" t="s">
        <v>47</v>
      </c>
      <c r="D105" s="30" t="s">
        <v>134</v>
      </c>
      <c r="E105" s="30" t="s">
        <v>10</v>
      </c>
      <c r="F105" s="30">
        <v>7</v>
      </c>
      <c r="G105" s="30">
        <v>1</v>
      </c>
      <c r="H105" s="30">
        <v>5.4</v>
      </c>
      <c r="I105" s="32">
        <v>5.3333333333333339</v>
      </c>
    </row>
    <row r="106" spans="1:9" x14ac:dyDescent="0.2">
      <c r="A106" s="29">
        <v>101</v>
      </c>
      <c r="B106" s="30" t="s">
        <v>467</v>
      </c>
      <c r="C106" s="30" t="s">
        <v>487</v>
      </c>
      <c r="D106" s="30" t="s">
        <v>132</v>
      </c>
      <c r="E106" s="30" t="s">
        <v>493</v>
      </c>
      <c r="F106" s="30">
        <v>1</v>
      </c>
      <c r="G106" s="30">
        <v>0</v>
      </c>
      <c r="H106" s="30"/>
      <c r="I106" s="32" t="s">
        <v>498</v>
      </c>
    </row>
    <row r="107" spans="1:9" x14ac:dyDescent="0.2">
      <c r="A107" s="30">
        <v>102</v>
      </c>
      <c r="B107" s="30" t="s">
        <v>714</v>
      </c>
      <c r="C107" s="30" t="s">
        <v>47</v>
      </c>
      <c r="D107" s="30" t="s">
        <v>137</v>
      </c>
      <c r="E107" s="30" t="s">
        <v>18</v>
      </c>
      <c r="F107" s="30">
        <v>15</v>
      </c>
      <c r="G107" s="30">
        <v>7</v>
      </c>
      <c r="H107" s="30"/>
      <c r="I107" s="32">
        <v>5.0701754385964914</v>
      </c>
    </row>
    <row r="108" spans="1:9" x14ac:dyDescent="0.2">
      <c r="A108" s="29">
        <v>103</v>
      </c>
      <c r="B108" s="30" t="s">
        <v>715</v>
      </c>
      <c r="C108" s="30" t="s">
        <v>47</v>
      </c>
      <c r="D108" s="30" t="s">
        <v>131</v>
      </c>
      <c r="E108" s="30" t="s">
        <v>122</v>
      </c>
      <c r="F108" s="30">
        <v>10</v>
      </c>
      <c r="G108" s="30">
        <v>8</v>
      </c>
      <c r="H108" s="30">
        <v>5.4</v>
      </c>
      <c r="I108" s="32">
        <v>6.1228070175438596</v>
      </c>
    </row>
    <row r="109" spans="1:9" x14ac:dyDescent="0.2">
      <c r="A109" s="30">
        <v>104</v>
      </c>
      <c r="B109" s="30" t="s">
        <v>716</v>
      </c>
      <c r="C109" s="30"/>
      <c r="D109" s="30"/>
      <c r="E109" s="30"/>
      <c r="F109" s="30"/>
      <c r="G109" s="30"/>
      <c r="H109" s="30"/>
      <c r="I109" s="32">
        <v>5.1578947368421053</v>
      </c>
    </row>
    <row r="110" spans="1:9" x14ac:dyDescent="0.2">
      <c r="A110" s="29">
        <v>105</v>
      </c>
      <c r="B110" s="30" t="s">
        <v>717</v>
      </c>
      <c r="C110" s="30" t="s">
        <v>47</v>
      </c>
      <c r="D110" s="30" t="s">
        <v>128</v>
      </c>
      <c r="E110" s="30" t="s">
        <v>14</v>
      </c>
      <c r="F110" s="30">
        <v>20</v>
      </c>
      <c r="G110" s="30">
        <v>8</v>
      </c>
      <c r="H110" s="30">
        <v>5.4</v>
      </c>
      <c r="I110" s="32">
        <v>5.9473684210526319</v>
      </c>
    </row>
    <row r="111" spans="1:9" x14ac:dyDescent="0.2">
      <c r="A111" s="30">
        <v>106</v>
      </c>
      <c r="B111" s="30" t="s">
        <v>718</v>
      </c>
      <c r="C111" s="30" t="s">
        <v>47</v>
      </c>
      <c r="D111" s="30" t="s">
        <v>131</v>
      </c>
      <c r="E111" s="30" t="s">
        <v>117</v>
      </c>
      <c r="F111" s="30">
        <v>20</v>
      </c>
      <c r="G111" s="30">
        <v>4</v>
      </c>
      <c r="H111" s="30"/>
      <c r="I111" s="32" t="s">
        <v>498</v>
      </c>
    </row>
    <row r="112" spans="1:9" x14ac:dyDescent="0.2">
      <c r="A112" s="29">
        <v>107</v>
      </c>
      <c r="B112" s="30" t="s">
        <v>719</v>
      </c>
      <c r="C112" s="30" t="s">
        <v>487</v>
      </c>
      <c r="D112" s="30" t="s">
        <v>129</v>
      </c>
      <c r="E112" s="30" t="s">
        <v>59</v>
      </c>
      <c r="F112" s="30">
        <v>19</v>
      </c>
      <c r="G112" s="30">
        <v>4</v>
      </c>
      <c r="H112" s="30">
        <v>5.4</v>
      </c>
      <c r="I112" s="32">
        <v>5.5087719298245617</v>
      </c>
    </row>
    <row r="113" spans="1:9" x14ac:dyDescent="0.2">
      <c r="A113" s="30">
        <v>108</v>
      </c>
      <c r="B113" s="30" t="s">
        <v>478</v>
      </c>
      <c r="C113" s="30" t="s">
        <v>487</v>
      </c>
      <c r="D113" s="30" t="s">
        <v>132</v>
      </c>
      <c r="E113" s="30" t="s">
        <v>37</v>
      </c>
      <c r="F113" s="30">
        <v>7</v>
      </c>
      <c r="G113" s="30">
        <v>7</v>
      </c>
      <c r="H113" s="30"/>
      <c r="I113" s="32" t="s">
        <v>498</v>
      </c>
    </row>
    <row r="114" spans="1:9" x14ac:dyDescent="0.2">
      <c r="A114" s="29">
        <v>109</v>
      </c>
      <c r="B114" s="30" t="s">
        <v>465</v>
      </c>
      <c r="C114" s="30" t="s">
        <v>487</v>
      </c>
      <c r="D114" s="30" t="s">
        <v>129</v>
      </c>
      <c r="E114" s="30" t="s">
        <v>6</v>
      </c>
      <c r="F114" s="30">
        <v>7</v>
      </c>
      <c r="G114" s="30">
        <v>7</v>
      </c>
      <c r="H114" s="30">
        <v>5.4</v>
      </c>
      <c r="I114" s="32">
        <v>5.859649122807018</v>
      </c>
    </row>
    <row r="115" spans="1:9" x14ac:dyDescent="0.2">
      <c r="A115" s="30">
        <v>110</v>
      </c>
      <c r="B115" s="30" t="s">
        <v>471</v>
      </c>
      <c r="C115" s="30" t="s">
        <v>487</v>
      </c>
      <c r="D115" s="30" t="s">
        <v>128</v>
      </c>
      <c r="E115" s="30" t="s">
        <v>12</v>
      </c>
      <c r="F115" s="30">
        <v>15</v>
      </c>
      <c r="G115" s="30">
        <v>6</v>
      </c>
      <c r="H115" s="30"/>
      <c r="I115" s="32">
        <v>5.0701754385964914</v>
      </c>
    </row>
    <row r="116" spans="1:9" x14ac:dyDescent="0.2">
      <c r="A116" s="29">
        <v>111</v>
      </c>
      <c r="B116" s="30" t="s">
        <v>480</v>
      </c>
      <c r="C116" s="30" t="s">
        <v>487</v>
      </c>
      <c r="D116" s="30" t="s">
        <v>129</v>
      </c>
      <c r="E116" s="30" t="s">
        <v>491</v>
      </c>
      <c r="F116" s="30">
        <v>17</v>
      </c>
      <c r="G116" s="30">
        <v>4</v>
      </c>
      <c r="H116" s="30"/>
      <c r="I116" s="32" t="s">
        <v>498</v>
      </c>
    </row>
    <row r="117" spans="1:9" x14ac:dyDescent="0.2">
      <c r="A117" s="30">
        <v>112</v>
      </c>
      <c r="B117" s="30" t="s">
        <v>720</v>
      </c>
      <c r="C117" s="30" t="s">
        <v>47</v>
      </c>
      <c r="D117" s="30" t="s">
        <v>130</v>
      </c>
      <c r="E117" s="30" t="s">
        <v>1</v>
      </c>
      <c r="F117" s="30">
        <v>9</v>
      </c>
      <c r="G117" s="30">
        <v>6</v>
      </c>
      <c r="H117" s="30">
        <v>5.4</v>
      </c>
      <c r="I117" s="32">
        <v>5.4210526315789478</v>
      </c>
    </row>
    <row r="118" spans="1:9" x14ac:dyDescent="0.2">
      <c r="A118" s="29">
        <v>113</v>
      </c>
      <c r="B118" s="30" t="s">
        <v>721</v>
      </c>
      <c r="C118" s="30"/>
      <c r="D118" s="30"/>
      <c r="E118" s="30"/>
      <c r="F118" s="30"/>
      <c r="G118" s="30"/>
      <c r="H118" s="30">
        <v>5</v>
      </c>
      <c r="I118" s="32">
        <v>5.3333333333333339</v>
      </c>
    </row>
    <row r="119" spans="1:9" x14ac:dyDescent="0.2">
      <c r="A119" s="30">
        <v>114</v>
      </c>
      <c r="B119" s="30" t="s">
        <v>485</v>
      </c>
      <c r="C119" s="30" t="s">
        <v>487</v>
      </c>
      <c r="D119" s="30" t="s">
        <v>134</v>
      </c>
      <c r="E119" s="30" t="s">
        <v>96</v>
      </c>
      <c r="F119" s="30">
        <v>13</v>
      </c>
      <c r="G119" s="30">
        <v>8</v>
      </c>
      <c r="H119" s="30">
        <v>5</v>
      </c>
      <c r="I119" s="32">
        <v>5.3333333333333339</v>
      </c>
    </row>
  </sheetData>
  <mergeCells count="9">
    <mergeCell ref="A1:I1"/>
    <mergeCell ref="A4:A5"/>
    <mergeCell ref="B4:B5"/>
    <mergeCell ref="C4:C5"/>
    <mergeCell ref="D4:D5"/>
    <mergeCell ref="E4:E5"/>
    <mergeCell ref="F4:F5"/>
    <mergeCell ref="G4:G5"/>
    <mergeCell ref="I4:I5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19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baseColWidth="10" defaultRowHeight="12.75" x14ac:dyDescent="0.2"/>
  <cols>
    <col min="1" max="1" width="4" style="13" bestFit="1" customWidth="1"/>
    <col min="2" max="2" width="48.5703125" style="13" bestFit="1" customWidth="1"/>
    <col min="3" max="3" width="20.5703125" style="13" customWidth="1"/>
    <col min="4" max="4" width="46.7109375" style="13" bestFit="1" customWidth="1"/>
    <col min="5" max="5" width="47.28515625" style="13" customWidth="1"/>
    <col min="6" max="6" width="18.42578125" style="13" customWidth="1"/>
    <col min="7" max="16384" width="11.42578125" style="13"/>
  </cols>
  <sheetData>
    <row r="1" spans="1:6" ht="12.75" customHeight="1" x14ac:dyDescent="0.2">
      <c r="A1" s="59" t="s">
        <v>632</v>
      </c>
      <c r="B1" s="60"/>
      <c r="C1" s="60"/>
      <c r="D1" s="60"/>
      <c r="E1" s="60"/>
      <c r="F1" s="61"/>
    </row>
    <row r="2" spans="1:6" ht="17.25" customHeight="1" thickBot="1" x14ac:dyDescent="0.25">
      <c r="A2" s="62"/>
      <c r="B2" s="63"/>
      <c r="C2" s="63"/>
      <c r="D2" s="63"/>
      <c r="E2" s="63"/>
      <c r="F2" s="64"/>
    </row>
    <row r="3" spans="1:6" ht="9.75" customHeight="1" x14ac:dyDescent="0.2"/>
    <row r="5" spans="1:6" ht="28.5" customHeight="1" x14ac:dyDescent="0.2">
      <c r="A5" s="35" t="s">
        <v>29</v>
      </c>
      <c r="B5" s="35" t="s">
        <v>77</v>
      </c>
      <c r="C5" s="35" t="s">
        <v>30</v>
      </c>
      <c r="D5" s="35" t="s">
        <v>31</v>
      </c>
      <c r="E5" s="35" t="s">
        <v>32</v>
      </c>
      <c r="F5" s="36" t="s">
        <v>28</v>
      </c>
    </row>
    <row r="6" spans="1:6" x14ac:dyDescent="0.2">
      <c r="A6" s="20">
        <v>1</v>
      </c>
      <c r="B6" s="12" t="s">
        <v>154</v>
      </c>
      <c r="C6" s="9" t="s">
        <v>47</v>
      </c>
      <c r="D6" s="9" t="s">
        <v>129</v>
      </c>
      <c r="E6" s="9" t="s">
        <v>7</v>
      </c>
      <c r="F6" s="11">
        <v>8</v>
      </c>
    </row>
    <row r="7" spans="1:6" x14ac:dyDescent="0.2">
      <c r="A7" s="20">
        <v>2</v>
      </c>
      <c r="B7" s="12" t="s">
        <v>499</v>
      </c>
      <c r="C7" s="9" t="s">
        <v>47</v>
      </c>
      <c r="D7" s="9" t="s">
        <v>138</v>
      </c>
      <c r="E7" s="9" t="s">
        <v>11</v>
      </c>
      <c r="F7" s="11">
        <v>4</v>
      </c>
    </row>
    <row r="8" spans="1:6" x14ac:dyDescent="0.2">
      <c r="A8" s="20">
        <v>3</v>
      </c>
      <c r="B8" s="12" t="s">
        <v>411</v>
      </c>
      <c r="C8" s="9" t="s">
        <v>47</v>
      </c>
      <c r="D8" s="9" t="s">
        <v>130</v>
      </c>
      <c r="E8" s="9" t="s">
        <v>55</v>
      </c>
      <c r="F8" s="11">
        <v>6</v>
      </c>
    </row>
    <row r="9" spans="1:6" x14ac:dyDescent="0.2">
      <c r="A9" s="20">
        <v>4</v>
      </c>
      <c r="B9" s="12" t="s">
        <v>320</v>
      </c>
      <c r="C9" s="9" t="s">
        <v>47</v>
      </c>
      <c r="D9" s="9" t="s">
        <v>140</v>
      </c>
      <c r="E9" s="9" t="s">
        <v>72</v>
      </c>
      <c r="F9" s="11">
        <v>8</v>
      </c>
    </row>
    <row r="10" spans="1:6" x14ac:dyDescent="0.2">
      <c r="A10" s="20">
        <v>5</v>
      </c>
      <c r="B10" s="12" t="s">
        <v>500</v>
      </c>
      <c r="C10" s="9" t="s">
        <v>47</v>
      </c>
      <c r="D10" s="9" t="s">
        <v>134</v>
      </c>
      <c r="E10" s="9" t="s">
        <v>151</v>
      </c>
      <c r="F10" s="11">
        <v>4</v>
      </c>
    </row>
    <row r="11" spans="1:6" x14ac:dyDescent="0.2">
      <c r="A11" s="20">
        <v>6</v>
      </c>
      <c r="B11" s="12" t="s">
        <v>156</v>
      </c>
      <c r="C11" s="9" t="s">
        <v>47</v>
      </c>
      <c r="D11" s="9" t="s">
        <v>128</v>
      </c>
      <c r="E11" s="9" t="s">
        <v>12</v>
      </c>
      <c r="F11" s="11">
        <v>8</v>
      </c>
    </row>
    <row r="12" spans="1:6" x14ac:dyDescent="0.2">
      <c r="A12" s="20">
        <v>7</v>
      </c>
      <c r="B12" s="12" t="s">
        <v>157</v>
      </c>
      <c r="C12" s="9" t="s">
        <v>47</v>
      </c>
      <c r="D12" s="9" t="s">
        <v>131</v>
      </c>
      <c r="E12" s="9" t="s">
        <v>120</v>
      </c>
      <c r="F12" s="11">
        <v>10</v>
      </c>
    </row>
    <row r="13" spans="1:6" x14ac:dyDescent="0.2">
      <c r="A13" s="20">
        <v>8</v>
      </c>
      <c r="B13" s="12" t="s">
        <v>501</v>
      </c>
      <c r="C13" s="9" t="s">
        <v>47</v>
      </c>
      <c r="D13" s="9" t="s">
        <v>130</v>
      </c>
      <c r="E13" s="9" t="s">
        <v>3</v>
      </c>
      <c r="F13" s="11">
        <v>4</v>
      </c>
    </row>
    <row r="14" spans="1:6" x14ac:dyDescent="0.2">
      <c r="A14" s="20">
        <v>9</v>
      </c>
      <c r="B14" s="12" t="s">
        <v>606</v>
      </c>
      <c r="C14" s="9" t="s">
        <v>47</v>
      </c>
      <c r="D14" s="9" t="s">
        <v>134</v>
      </c>
      <c r="E14" s="9" t="s">
        <v>601</v>
      </c>
      <c r="F14" s="11">
        <v>4</v>
      </c>
    </row>
    <row r="15" spans="1:6" x14ac:dyDescent="0.2">
      <c r="A15" s="20">
        <v>10</v>
      </c>
      <c r="B15" s="12" t="s">
        <v>502</v>
      </c>
      <c r="C15" s="9" t="s">
        <v>47</v>
      </c>
      <c r="D15" s="9" t="s">
        <v>131</v>
      </c>
      <c r="E15" s="9" t="s">
        <v>117</v>
      </c>
      <c r="F15" s="11">
        <v>4</v>
      </c>
    </row>
    <row r="16" spans="1:6" x14ac:dyDescent="0.2">
      <c r="A16" s="20">
        <v>11</v>
      </c>
      <c r="B16" s="12" t="s">
        <v>158</v>
      </c>
      <c r="C16" s="9" t="s">
        <v>47</v>
      </c>
      <c r="D16" s="9" t="s">
        <v>133</v>
      </c>
      <c r="E16" s="9" t="s">
        <v>21</v>
      </c>
      <c r="F16" s="11">
        <v>8</v>
      </c>
    </row>
    <row r="17" spans="1:6" x14ac:dyDescent="0.2">
      <c r="A17" s="20">
        <v>12</v>
      </c>
      <c r="B17" s="12" t="s">
        <v>159</v>
      </c>
      <c r="C17" s="9" t="s">
        <v>459</v>
      </c>
      <c r="D17" s="9" t="s">
        <v>134</v>
      </c>
      <c r="E17" s="9" t="s">
        <v>84</v>
      </c>
      <c r="F17" s="11">
        <v>15</v>
      </c>
    </row>
    <row r="18" spans="1:6" x14ac:dyDescent="0.2">
      <c r="A18" s="20">
        <v>13</v>
      </c>
      <c r="B18" s="12" t="s">
        <v>504</v>
      </c>
      <c r="C18" s="9" t="s">
        <v>47</v>
      </c>
      <c r="D18" s="9" t="s">
        <v>139</v>
      </c>
      <c r="E18" s="9" t="s">
        <v>41</v>
      </c>
      <c r="F18" s="11">
        <v>4</v>
      </c>
    </row>
    <row r="19" spans="1:6" x14ac:dyDescent="0.2">
      <c r="A19" s="20">
        <v>14</v>
      </c>
      <c r="B19" s="12" t="s">
        <v>505</v>
      </c>
      <c r="C19" s="9" t="s">
        <v>47</v>
      </c>
      <c r="D19" s="9" t="s">
        <v>133</v>
      </c>
      <c r="E19" s="9" t="s">
        <v>21</v>
      </c>
      <c r="F19" s="11">
        <v>4</v>
      </c>
    </row>
    <row r="20" spans="1:6" x14ac:dyDescent="0.2">
      <c r="A20" s="20">
        <v>15</v>
      </c>
      <c r="B20" s="12" t="s">
        <v>160</v>
      </c>
      <c r="C20" s="9" t="s">
        <v>47</v>
      </c>
      <c r="D20" s="9" t="s">
        <v>134</v>
      </c>
      <c r="E20" s="9" t="s">
        <v>5</v>
      </c>
      <c r="F20" s="11">
        <v>6</v>
      </c>
    </row>
    <row r="21" spans="1:6" x14ac:dyDescent="0.2">
      <c r="A21" s="20">
        <v>16</v>
      </c>
      <c r="B21" s="12" t="s">
        <v>161</v>
      </c>
      <c r="C21" s="9" t="s">
        <v>47</v>
      </c>
      <c r="D21" s="9" t="s">
        <v>137</v>
      </c>
      <c r="E21" s="9" t="s">
        <v>18</v>
      </c>
      <c r="F21" s="11">
        <v>7</v>
      </c>
    </row>
    <row r="22" spans="1:6" x14ac:dyDescent="0.2">
      <c r="A22" s="20">
        <v>17</v>
      </c>
      <c r="B22" s="12" t="s">
        <v>162</v>
      </c>
      <c r="C22" s="9" t="s">
        <v>47</v>
      </c>
      <c r="D22" s="9" t="s">
        <v>131</v>
      </c>
      <c r="E22" s="9" t="s">
        <v>117</v>
      </c>
      <c r="F22" s="11">
        <v>8</v>
      </c>
    </row>
    <row r="23" spans="1:6" x14ac:dyDescent="0.2">
      <c r="A23" s="20">
        <v>18</v>
      </c>
      <c r="B23" s="12" t="s">
        <v>164</v>
      </c>
      <c r="C23" s="9" t="s">
        <v>47</v>
      </c>
      <c r="D23" s="9" t="s">
        <v>133</v>
      </c>
      <c r="E23" s="9" t="s">
        <v>8</v>
      </c>
      <c r="F23" s="11">
        <v>8</v>
      </c>
    </row>
    <row r="24" spans="1:6" x14ac:dyDescent="0.2">
      <c r="A24" s="20">
        <v>19</v>
      </c>
      <c r="B24" s="12" t="s">
        <v>165</v>
      </c>
      <c r="C24" s="9" t="s">
        <v>47</v>
      </c>
      <c r="D24" s="9" t="s">
        <v>135</v>
      </c>
      <c r="E24" s="9" t="s">
        <v>42</v>
      </c>
      <c r="F24" s="11">
        <v>25</v>
      </c>
    </row>
    <row r="25" spans="1:6" x14ac:dyDescent="0.2">
      <c r="A25" s="20">
        <v>20</v>
      </c>
      <c r="B25" s="12" t="s">
        <v>166</v>
      </c>
      <c r="C25" s="9" t="s">
        <v>459</v>
      </c>
      <c r="D25" s="9" t="s">
        <v>136</v>
      </c>
      <c r="E25" s="9" t="s">
        <v>81</v>
      </c>
      <c r="F25" s="11">
        <v>13</v>
      </c>
    </row>
    <row r="26" spans="1:6" x14ac:dyDescent="0.2">
      <c r="A26" s="20">
        <v>21</v>
      </c>
      <c r="B26" s="12" t="s">
        <v>506</v>
      </c>
      <c r="C26" s="9" t="s">
        <v>47</v>
      </c>
      <c r="D26" s="9" t="s">
        <v>129</v>
      </c>
      <c r="E26" s="9" t="s">
        <v>63</v>
      </c>
      <c r="F26" s="11">
        <v>4</v>
      </c>
    </row>
    <row r="27" spans="1:6" x14ac:dyDescent="0.2">
      <c r="A27" s="20">
        <v>22</v>
      </c>
      <c r="B27" s="12" t="s">
        <v>461</v>
      </c>
      <c r="C27" s="9" t="s">
        <v>459</v>
      </c>
      <c r="D27" s="9" t="s">
        <v>145</v>
      </c>
      <c r="E27" s="9" t="s">
        <v>110</v>
      </c>
      <c r="F27" s="11">
        <v>4</v>
      </c>
    </row>
    <row r="28" spans="1:6" x14ac:dyDescent="0.2">
      <c r="A28" s="20">
        <v>23</v>
      </c>
      <c r="B28" s="12" t="s">
        <v>167</v>
      </c>
      <c r="C28" s="9" t="s">
        <v>47</v>
      </c>
      <c r="D28" s="9" t="s">
        <v>129</v>
      </c>
      <c r="E28" s="9" t="s">
        <v>59</v>
      </c>
      <c r="F28" s="11">
        <v>7</v>
      </c>
    </row>
    <row r="29" spans="1:6" x14ac:dyDescent="0.2">
      <c r="A29" s="20">
        <v>24</v>
      </c>
      <c r="B29" s="12" t="s">
        <v>168</v>
      </c>
      <c r="C29" s="9" t="s">
        <v>47</v>
      </c>
      <c r="D29" s="9" t="s">
        <v>129</v>
      </c>
      <c r="E29" s="9" t="s">
        <v>6</v>
      </c>
      <c r="F29" s="11">
        <v>6</v>
      </c>
    </row>
    <row r="30" spans="1:6" x14ac:dyDescent="0.2">
      <c r="A30" s="20">
        <v>25</v>
      </c>
      <c r="B30" s="12" t="s">
        <v>169</v>
      </c>
      <c r="C30" s="9" t="s">
        <v>47</v>
      </c>
      <c r="D30" s="9" t="s">
        <v>133</v>
      </c>
      <c r="E30" s="9" t="s">
        <v>8</v>
      </c>
      <c r="F30" s="11">
        <v>8</v>
      </c>
    </row>
    <row r="31" spans="1:6" x14ac:dyDescent="0.2">
      <c r="A31" s="20">
        <v>26</v>
      </c>
      <c r="B31" s="12" t="s">
        <v>170</v>
      </c>
      <c r="C31" s="9" t="s">
        <v>47</v>
      </c>
      <c r="D31" s="9" t="s">
        <v>129</v>
      </c>
      <c r="E31" s="9" t="s">
        <v>6</v>
      </c>
      <c r="F31" s="11">
        <v>6</v>
      </c>
    </row>
    <row r="32" spans="1:6" x14ac:dyDescent="0.2">
      <c r="A32" s="20">
        <v>27</v>
      </c>
      <c r="B32" s="12" t="s">
        <v>405</v>
      </c>
      <c r="C32" s="9" t="s">
        <v>47</v>
      </c>
      <c r="D32" s="9" t="s">
        <v>144</v>
      </c>
      <c r="E32" s="9" t="s">
        <v>98</v>
      </c>
      <c r="F32" s="11">
        <v>8</v>
      </c>
    </row>
    <row r="33" spans="1:6" x14ac:dyDescent="0.2">
      <c r="A33" s="20">
        <v>28</v>
      </c>
      <c r="B33" s="12" t="s">
        <v>173</v>
      </c>
      <c r="C33" s="9" t="s">
        <v>47</v>
      </c>
      <c r="D33" s="9" t="s">
        <v>137</v>
      </c>
      <c r="E33" s="9" t="s">
        <v>18</v>
      </c>
      <c r="F33" s="11">
        <v>8</v>
      </c>
    </row>
    <row r="34" spans="1:6" x14ac:dyDescent="0.2">
      <c r="A34" s="20">
        <v>29</v>
      </c>
      <c r="B34" s="12" t="s">
        <v>367</v>
      </c>
      <c r="C34" s="9" t="s">
        <v>47</v>
      </c>
      <c r="D34" s="9" t="s">
        <v>142</v>
      </c>
      <c r="E34" s="9" t="s">
        <v>614</v>
      </c>
      <c r="F34" s="11">
        <v>7</v>
      </c>
    </row>
    <row r="35" spans="1:6" x14ac:dyDescent="0.2">
      <c r="A35" s="20">
        <v>30</v>
      </c>
      <c r="B35" s="12" t="s">
        <v>175</v>
      </c>
      <c r="C35" s="9" t="s">
        <v>47</v>
      </c>
      <c r="D35" s="9" t="s">
        <v>133</v>
      </c>
      <c r="E35" s="9" t="s">
        <v>8</v>
      </c>
      <c r="F35" s="11">
        <v>6</v>
      </c>
    </row>
    <row r="36" spans="1:6" x14ac:dyDescent="0.2">
      <c r="A36" s="20">
        <v>31</v>
      </c>
      <c r="B36" s="12" t="s">
        <v>396</v>
      </c>
      <c r="C36" s="9" t="s">
        <v>47</v>
      </c>
      <c r="D36" s="9" t="s">
        <v>131</v>
      </c>
      <c r="E36" s="9" t="s">
        <v>615</v>
      </c>
      <c r="F36" s="11">
        <v>6</v>
      </c>
    </row>
    <row r="37" spans="1:6" x14ac:dyDescent="0.2">
      <c r="A37" s="20">
        <v>32</v>
      </c>
      <c r="B37" s="12" t="s">
        <v>176</v>
      </c>
      <c r="C37" s="9" t="s">
        <v>459</v>
      </c>
      <c r="D37" s="9" t="s">
        <v>133</v>
      </c>
      <c r="E37" s="9" t="s">
        <v>87</v>
      </c>
      <c r="F37" s="11">
        <v>7</v>
      </c>
    </row>
    <row r="38" spans="1:6" x14ac:dyDescent="0.2">
      <c r="A38" s="20">
        <v>33</v>
      </c>
      <c r="B38" s="12" t="s">
        <v>178</v>
      </c>
      <c r="C38" s="9" t="s">
        <v>47</v>
      </c>
      <c r="D38" s="9" t="s">
        <v>134</v>
      </c>
      <c r="E38" s="9" t="s">
        <v>23</v>
      </c>
      <c r="F38" s="11">
        <v>10</v>
      </c>
    </row>
    <row r="39" spans="1:6" x14ac:dyDescent="0.2">
      <c r="A39" s="20">
        <v>34</v>
      </c>
      <c r="B39" s="12" t="s">
        <v>508</v>
      </c>
      <c r="C39" s="9" t="s">
        <v>47</v>
      </c>
      <c r="D39" s="9" t="s">
        <v>129</v>
      </c>
      <c r="E39" s="9" t="s">
        <v>46</v>
      </c>
      <c r="F39" s="11">
        <v>4</v>
      </c>
    </row>
    <row r="40" spans="1:6" x14ac:dyDescent="0.2">
      <c r="A40" s="20">
        <v>35</v>
      </c>
      <c r="B40" s="12" t="s">
        <v>179</v>
      </c>
      <c r="C40" s="9" t="s">
        <v>47</v>
      </c>
      <c r="D40" s="9" t="s">
        <v>131</v>
      </c>
      <c r="E40" s="9" t="s">
        <v>120</v>
      </c>
      <c r="F40" s="11">
        <v>6</v>
      </c>
    </row>
    <row r="41" spans="1:6" x14ac:dyDescent="0.2">
      <c r="A41" s="20">
        <v>36</v>
      </c>
      <c r="B41" s="12" t="s">
        <v>180</v>
      </c>
      <c r="C41" s="9" t="s">
        <v>47</v>
      </c>
      <c r="D41" s="9" t="s">
        <v>134</v>
      </c>
      <c r="E41" s="9" t="s">
        <v>109</v>
      </c>
      <c r="F41" s="11">
        <v>7</v>
      </c>
    </row>
    <row r="42" spans="1:6" x14ac:dyDescent="0.2">
      <c r="A42" s="20">
        <v>37</v>
      </c>
      <c r="B42" s="12" t="s">
        <v>181</v>
      </c>
      <c r="C42" s="9" t="s">
        <v>47</v>
      </c>
      <c r="D42" s="9" t="s">
        <v>128</v>
      </c>
      <c r="E42" s="9" t="s">
        <v>14</v>
      </c>
      <c r="F42" s="11">
        <v>8</v>
      </c>
    </row>
    <row r="43" spans="1:6" x14ac:dyDescent="0.2">
      <c r="A43" s="20">
        <v>38</v>
      </c>
      <c r="B43" s="12" t="s">
        <v>183</v>
      </c>
      <c r="C43" s="9" t="s">
        <v>47</v>
      </c>
      <c r="D43" s="9" t="s">
        <v>134</v>
      </c>
      <c r="E43" s="9" t="s">
        <v>5</v>
      </c>
      <c r="F43" s="11">
        <v>10</v>
      </c>
    </row>
    <row r="44" spans="1:6" x14ac:dyDescent="0.2">
      <c r="A44" s="20">
        <v>39</v>
      </c>
      <c r="B44" s="12" t="s">
        <v>184</v>
      </c>
      <c r="C44" s="9" t="s">
        <v>47</v>
      </c>
      <c r="D44" s="9" t="s">
        <v>139</v>
      </c>
      <c r="E44" s="9" t="s">
        <v>43</v>
      </c>
      <c r="F44" s="11">
        <v>8</v>
      </c>
    </row>
    <row r="45" spans="1:6" x14ac:dyDescent="0.2">
      <c r="A45" s="20">
        <v>40</v>
      </c>
      <c r="B45" s="12" t="s">
        <v>248</v>
      </c>
      <c r="C45" s="9" t="s">
        <v>47</v>
      </c>
      <c r="D45" s="9" t="s">
        <v>130</v>
      </c>
      <c r="E45" s="9" t="s">
        <v>55</v>
      </c>
      <c r="F45" s="11">
        <v>10</v>
      </c>
    </row>
    <row r="46" spans="1:6" x14ac:dyDescent="0.2">
      <c r="A46" s="20">
        <v>41</v>
      </c>
      <c r="B46" s="12" t="s">
        <v>215</v>
      </c>
      <c r="C46" s="9" t="s">
        <v>47</v>
      </c>
      <c r="D46" s="9" t="s">
        <v>138</v>
      </c>
      <c r="E46" s="9" t="s">
        <v>616</v>
      </c>
      <c r="F46" s="11">
        <v>6</v>
      </c>
    </row>
    <row r="47" spans="1:6" x14ac:dyDescent="0.2">
      <c r="A47" s="20">
        <v>42</v>
      </c>
      <c r="B47" s="12" t="s">
        <v>509</v>
      </c>
      <c r="C47" s="9" t="s">
        <v>47</v>
      </c>
      <c r="D47" s="9" t="s">
        <v>144</v>
      </c>
      <c r="E47" s="9" t="s">
        <v>26</v>
      </c>
      <c r="F47" s="11">
        <v>4</v>
      </c>
    </row>
    <row r="48" spans="1:6" x14ac:dyDescent="0.2">
      <c r="A48" s="20">
        <v>43</v>
      </c>
      <c r="B48" s="12" t="s">
        <v>186</v>
      </c>
      <c r="C48" s="9" t="s">
        <v>47</v>
      </c>
      <c r="D48" s="9" t="s">
        <v>130</v>
      </c>
      <c r="E48" s="9" t="s">
        <v>104</v>
      </c>
      <c r="F48" s="11">
        <v>10</v>
      </c>
    </row>
    <row r="49" spans="1:6" x14ac:dyDescent="0.2">
      <c r="A49" s="20">
        <v>44</v>
      </c>
      <c r="B49" s="12" t="s">
        <v>187</v>
      </c>
      <c r="C49" s="9" t="s">
        <v>47</v>
      </c>
      <c r="D49" s="9" t="s">
        <v>131</v>
      </c>
      <c r="E49" s="9" t="s">
        <v>117</v>
      </c>
      <c r="F49" s="11">
        <v>6</v>
      </c>
    </row>
    <row r="50" spans="1:6" x14ac:dyDescent="0.2">
      <c r="A50" s="20">
        <v>45</v>
      </c>
      <c r="B50" s="12" t="s">
        <v>188</v>
      </c>
      <c r="C50" s="9" t="s">
        <v>47</v>
      </c>
      <c r="D50" s="9" t="s">
        <v>133</v>
      </c>
      <c r="E50" s="9" t="s">
        <v>8</v>
      </c>
      <c r="F50" s="11">
        <v>10</v>
      </c>
    </row>
    <row r="51" spans="1:6" x14ac:dyDescent="0.2">
      <c r="A51" s="20">
        <v>46</v>
      </c>
      <c r="B51" s="12" t="s">
        <v>189</v>
      </c>
      <c r="C51" s="9" t="s">
        <v>47</v>
      </c>
      <c r="D51" s="9" t="s">
        <v>137</v>
      </c>
      <c r="E51" s="9" t="s">
        <v>18</v>
      </c>
      <c r="F51" s="11">
        <v>5</v>
      </c>
    </row>
    <row r="52" spans="1:6" x14ac:dyDescent="0.2">
      <c r="A52" s="20">
        <v>47</v>
      </c>
      <c r="B52" s="12" t="s">
        <v>190</v>
      </c>
      <c r="C52" s="9" t="s">
        <v>47</v>
      </c>
      <c r="D52" s="9" t="s">
        <v>129</v>
      </c>
      <c r="E52" s="9" t="s">
        <v>63</v>
      </c>
      <c r="F52" s="11">
        <v>9</v>
      </c>
    </row>
    <row r="53" spans="1:6" x14ac:dyDescent="0.2">
      <c r="A53" s="20">
        <v>48</v>
      </c>
      <c r="B53" s="12" t="s">
        <v>191</v>
      </c>
      <c r="C53" s="9" t="s">
        <v>47</v>
      </c>
      <c r="D53" s="9" t="s">
        <v>128</v>
      </c>
      <c r="E53" s="9" t="s">
        <v>44</v>
      </c>
      <c r="F53" s="11">
        <v>8</v>
      </c>
    </row>
    <row r="54" spans="1:6" x14ac:dyDescent="0.2">
      <c r="A54" s="20">
        <v>49</v>
      </c>
      <c r="B54" s="12" t="s">
        <v>192</v>
      </c>
      <c r="C54" s="9" t="s">
        <v>459</v>
      </c>
      <c r="D54" s="9" t="s">
        <v>129</v>
      </c>
      <c r="E54" s="9" t="s">
        <v>75</v>
      </c>
      <c r="F54" s="11">
        <v>15</v>
      </c>
    </row>
    <row r="55" spans="1:6" x14ac:dyDescent="0.2">
      <c r="A55" s="20">
        <v>50</v>
      </c>
      <c r="B55" s="12" t="s">
        <v>272</v>
      </c>
      <c r="C55" s="9" t="s">
        <v>47</v>
      </c>
      <c r="D55" s="9" t="s">
        <v>129</v>
      </c>
      <c r="E55" s="9" t="s">
        <v>63</v>
      </c>
      <c r="F55" s="11">
        <v>6</v>
      </c>
    </row>
    <row r="56" spans="1:6" x14ac:dyDescent="0.2">
      <c r="A56" s="20">
        <v>51</v>
      </c>
      <c r="B56" s="12" t="s">
        <v>193</v>
      </c>
      <c r="C56" s="9" t="s">
        <v>47</v>
      </c>
      <c r="D56" s="9" t="s">
        <v>136</v>
      </c>
      <c r="E56" s="9" t="s">
        <v>66</v>
      </c>
      <c r="F56" s="11">
        <v>6</v>
      </c>
    </row>
    <row r="57" spans="1:6" x14ac:dyDescent="0.2">
      <c r="A57" s="20">
        <v>52</v>
      </c>
      <c r="B57" s="12" t="s">
        <v>349</v>
      </c>
      <c r="C57" s="9" t="s">
        <v>47</v>
      </c>
      <c r="D57" s="9" t="s">
        <v>130</v>
      </c>
      <c r="E57" s="9" t="s">
        <v>55</v>
      </c>
      <c r="F57" s="11">
        <v>8</v>
      </c>
    </row>
    <row r="58" spans="1:6" x14ac:dyDescent="0.2">
      <c r="A58" s="20">
        <v>53</v>
      </c>
      <c r="B58" s="12" t="s">
        <v>510</v>
      </c>
      <c r="C58" s="9" t="s">
        <v>47</v>
      </c>
      <c r="D58" s="9" t="s">
        <v>139</v>
      </c>
      <c r="E58" s="9" t="s">
        <v>43</v>
      </c>
      <c r="F58" s="11">
        <v>4</v>
      </c>
    </row>
    <row r="59" spans="1:6" x14ac:dyDescent="0.2">
      <c r="A59" s="20">
        <v>54</v>
      </c>
      <c r="B59" s="12" t="s">
        <v>194</v>
      </c>
      <c r="C59" s="9" t="s">
        <v>47</v>
      </c>
      <c r="D59" s="9" t="s">
        <v>131</v>
      </c>
      <c r="E59" s="9" t="s">
        <v>121</v>
      </c>
      <c r="F59" s="11">
        <v>8</v>
      </c>
    </row>
    <row r="60" spans="1:6" x14ac:dyDescent="0.2">
      <c r="A60" s="20">
        <v>55</v>
      </c>
      <c r="B60" s="12" t="s">
        <v>195</v>
      </c>
      <c r="C60" s="9" t="s">
        <v>459</v>
      </c>
      <c r="D60" s="9" t="s">
        <v>133</v>
      </c>
      <c r="E60" s="9" t="s">
        <v>8</v>
      </c>
      <c r="F60" s="11">
        <v>9</v>
      </c>
    </row>
    <row r="61" spans="1:6" x14ac:dyDescent="0.2">
      <c r="A61" s="20">
        <v>56</v>
      </c>
      <c r="B61" s="12" t="s">
        <v>196</v>
      </c>
      <c r="C61" s="9" t="s">
        <v>47</v>
      </c>
      <c r="D61" s="9" t="s">
        <v>134</v>
      </c>
      <c r="E61" s="9" t="s">
        <v>48</v>
      </c>
      <c r="F61" s="11">
        <v>6</v>
      </c>
    </row>
    <row r="62" spans="1:6" x14ac:dyDescent="0.2">
      <c r="A62" s="20">
        <v>57</v>
      </c>
      <c r="B62" s="12" t="s">
        <v>266</v>
      </c>
      <c r="C62" s="9" t="s">
        <v>47</v>
      </c>
      <c r="D62" s="9" t="s">
        <v>130</v>
      </c>
      <c r="E62" s="9" t="s">
        <v>104</v>
      </c>
      <c r="F62" s="11">
        <v>8</v>
      </c>
    </row>
    <row r="63" spans="1:6" x14ac:dyDescent="0.2">
      <c r="A63" s="20">
        <v>58</v>
      </c>
      <c r="B63" s="12" t="s">
        <v>197</v>
      </c>
      <c r="C63" s="9" t="s">
        <v>47</v>
      </c>
      <c r="D63" s="9" t="s">
        <v>134</v>
      </c>
      <c r="E63" s="9" t="s">
        <v>5</v>
      </c>
      <c r="F63" s="11">
        <v>8</v>
      </c>
    </row>
    <row r="64" spans="1:6" x14ac:dyDescent="0.2">
      <c r="A64" s="20">
        <v>59</v>
      </c>
      <c r="B64" s="12" t="s">
        <v>526</v>
      </c>
      <c r="C64" s="9" t="s">
        <v>47</v>
      </c>
      <c r="D64" s="9" t="s">
        <v>144</v>
      </c>
      <c r="E64" s="9" t="s">
        <v>617</v>
      </c>
      <c r="F64" s="11">
        <v>4</v>
      </c>
    </row>
    <row r="65" spans="1:6" x14ac:dyDescent="0.2">
      <c r="A65" s="20">
        <v>60</v>
      </c>
      <c r="B65" s="12" t="s">
        <v>342</v>
      </c>
      <c r="C65" s="9" t="s">
        <v>47</v>
      </c>
      <c r="D65" s="9" t="s">
        <v>128</v>
      </c>
      <c r="E65" s="9" t="s">
        <v>15</v>
      </c>
      <c r="F65" s="11">
        <v>6</v>
      </c>
    </row>
    <row r="66" spans="1:6" x14ac:dyDescent="0.2">
      <c r="A66" s="20">
        <v>61</v>
      </c>
      <c r="B66" s="12" t="s">
        <v>511</v>
      </c>
      <c r="C66" s="9" t="s">
        <v>47</v>
      </c>
      <c r="D66" s="9" t="s">
        <v>133</v>
      </c>
      <c r="E66" s="9" t="s">
        <v>106</v>
      </c>
      <c r="F66" s="11">
        <v>4</v>
      </c>
    </row>
    <row r="67" spans="1:6" x14ac:dyDescent="0.2">
      <c r="A67" s="20">
        <v>62</v>
      </c>
      <c r="B67" s="12" t="s">
        <v>199</v>
      </c>
      <c r="C67" s="9" t="s">
        <v>47</v>
      </c>
      <c r="D67" s="9" t="s">
        <v>142</v>
      </c>
      <c r="E67" s="9" t="s">
        <v>125</v>
      </c>
      <c r="F67" s="11">
        <v>6</v>
      </c>
    </row>
    <row r="68" spans="1:6" x14ac:dyDescent="0.2">
      <c r="A68" s="20">
        <v>63</v>
      </c>
      <c r="B68" s="12" t="s">
        <v>579</v>
      </c>
      <c r="C68" s="9" t="s">
        <v>47</v>
      </c>
      <c r="D68" s="9" t="s">
        <v>130</v>
      </c>
      <c r="E68" s="9" t="s">
        <v>618</v>
      </c>
      <c r="F68" s="11">
        <v>4</v>
      </c>
    </row>
    <row r="69" spans="1:6" x14ac:dyDescent="0.2">
      <c r="A69" s="20">
        <v>64</v>
      </c>
      <c r="B69" s="12" t="s">
        <v>512</v>
      </c>
      <c r="C69" s="9" t="s">
        <v>47</v>
      </c>
      <c r="D69" s="9" t="s">
        <v>134</v>
      </c>
      <c r="E69" s="9" t="s">
        <v>113</v>
      </c>
      <c r="F69" s="11">
        <v>4</v>
      </c>
    </row>
    <row r="70" spans="1:6" x14ac:dyDescent="0.2">
      <c r="A70" s="20">
        <v>65</v>
      </c>
      <c r="B70" s="12" t="s">
        <v>513</v>
      </c>
      <c r="C70" s="9" t="s">
        <v>47</v>
      </c>
      <c r="D70" s="9" t="s">
        <v>128</v>
      </c>
      <c r="E70" s="9" t="s">
        <v>14</v>
      </c>
      <c r="F70" s="11">
        <v>4</v>
      </c>
    </row>
    <row r="71" spans="1:6" x14ac:dyDescent="0.2">
      <c r="A71" s="20">
        <v>66</v>
      </c>
      <c r="B71" s="12" t="s">
        <v>201</v>
      </c>
      <c r="C71" s="9" t="s">
        <v>47</v>
      </c>
      <c r="D71" s="9" t="s">
        <v>129</v>
      </c>
      <c r="E71" s="9" t="s">
        <v>46</v>
      </c>
      <c r="F71" s="11">
        <v>10</v>
      </c>
    </row>
    <row r="72" spans="1:6" x14ac:dyDescent="0.2">
      <c r="A72" s="20">
        <v>67</v>
      </c>
      <c r="B72" s="12" t="s">
        <v>202</v>
      </c>
      <c r="C72" s="9" t="s">
        <v>47</v>
      </c>
      <c r="D72" s="9" t="s">
        <v>128</v>
      </c>
      <c r="E72" s="9" t="s">
        <v>14</v>
      </c>
      <c r="F72" s="11">
        <v>6</v>
      </c>
    </row>
    <row r="73" spans="1:6" x14ac:dyDescent="0.2">
      <c r="A73" s="20">
        <v>68</v>
      </c>
      <c r="B73" s="12" t="s">
        <v>203</v>
      </c>
      <c r="C73" s="9" t="s">
        <v>47</v>
      </c>
      <c r="D73" s="9" t="s">
        <v>138</v>
      </c>
      <c r="E73" s="9" t="s">
        <v>11</v>
      </c>
      <c r="F73" s="11">
        <v>24</v>
      </c>
    </row>
    <row r="74" spans="1:6" x14ac:dyDescent="0.2">
      <c r="A74" s="20">
        <v>69</v>
      </c>
      <c r="B74" s="12" t="s">
        <v>204</v>
      </c>
      <c r="C74" s="9" t="s">
        <v>47</v>
      </c>
      <c r="D74" s="9" t="s">
        <v>129</v>
      </c>
      <c r="E74" s="9" t="s">
        <v>16</v>
      </c>
      <c r="F74" s="11">
        <v>6</v>
      </c>
    </row>
    <row r="75" spans="1:6" x14ac:dyDescent="0.2">
      <c r="A75" s="20">
        <v>70</v>
      </c>
      <c r="B75" s="12" t="s">
        <v>205</v>
      </c>
      <c r="C75" s="9" t="s">
        <v>459</v>
      </c>
      <c r="D75" s="9" t="s">
        <v>133</v>
      </c>
      <c r="E75" s="9" t="s">
        <v>106</v>
      </c>
      <c r="F75" s="11">
        <v>10</v>
      </c>
    </row>
    <row r="76" spans="1:6" x14ac:dyDescent="0.2">
      <c r="A76" s="20">
        <v>71</v>
      </c>
      <c r="B76" s="12" t="s">
        <v>384</v>
      </c>
      <c r="C76" s="9" t="s">
        <v>47</v>
      </c>
      <c r="D76" s="9" t="s">
        <v>132</v>
      </c>
      <c r="E76" s="9" t="s">
        <v>36</v>
      </c>
      <c r="F76" s="11">
        <v>6</v>
      </c>
    </row>
    <row r="77" spans="1:6" x14ac:dyDescent="0.2">
      <c r="A77" s="20">
        <v>72</v>
      </c>
      <c r="B77" s="12" t="s">
        <v>206</v>
      </c>
      <c r="C77" s="9" t="s">
        <v>47</v>
      </c>
      <c r="D77" s="9" t="s">
        <v>131</v>
      </c>
      <c r="E77" s="9" t="s">
        <v>117</v>
      </c>
      <c r="F77" s="11">
        <v>6</v>
      </c>
    </row>
    <row r="78" spans="1:6" x14ac:dyDescent="0.2">
      <c r="A78" s="20">
        <v>73</v>
      </c>
      <c r="B78" s="12" t="s">
        <v>207</v>
      </c>
      <c r="C78" s="9" t="s">
        <v>47</v>
      </c>
      <c r="D78" s="9" t="s">
        <v>132</v>
      </c>
      <c r="E78" s="9" t="s">
        <v>37</v>
      </c>
      <c r="F78" s="11">
        <v>8</v>
      </c>
    </row>
    <row r="79" spans="1:6" x14ac:dyDescent="0.2">
      <c r="A79" s="20">
        <v>74</v>
      </c>
      <c r="B79" s="12" t="s">
        <v>208</v>
      </c>
      <c r="C79" s="9" t="s">
        <v>47</v>
      </c>
      <c r="D79" s="9" t="s">
        <v>129</v>
      </c>
      <c r="E79" s="9" t="s">
        <v>16</v>
      </c>
      <c r="F79" s="11">
        <v>8</v>
      </c>
    </row>
    <row r="80" spans="1:6" x14ac:dyDescent="0.2">
      <c r="A80" s="20">
        <v>75</v>
      </c>
      <c r="B80" s="12" t="s">
        <v>515</v>
      </c>
      <c r="C80" s="9" t="s">
        <v>47</v>
      </c>
      <c r="D80" s="9" t="s">
        <v>139</v>
      </c>
      <c r="E80" s="9" t="s">
        <v>41</v>
      </c>
      <c r="F80" s="11">
        <v>4</v>
      </c>
    </row>
    <row r="81" spans="1:6" x14ac:dyDescent="0.2">
      <c r="A81" s="20">
        <v>76</v>
      </c>
      <c r="B81" s="12" t="s">
        <v>516</v>
      </c>
      <c r="C81" s="9" t="s">
        <v>47</v>
      </c>
      <c r="D81" s="9" t="s">
        <v>128</v>
      </c>
      <c r="E81" s="9" t="s">
        <v>14</v>
      </c>
      <c r="F81" s="11">
        <v>4</v>
      </c>
    </row>
    <row r="82" spans="1:6" x14ac:dyDescent="0.2">
      <c r="A82" s="20">
        <v>77</v>
      </c>
      <c r="B82" s="12" t="s">
        <v>326</v>
      </c>
      <c r="C82" s="9" t="s">
        <v>459</v>
      </c>
      <c r="D82" s="9" t="s">
        <v>129</v>
      </c>
      <c r="E82" s="9" t="s">
        <v>6</v>
      </c>
      <c r="F82" s="11">
        <v>7</v>
      </c>
    </row>
    <row r="83" spans="1:6" x14ac:dyDescent="0.2">
      <c r="A83" s="20">
        <v>78</v>
      </c>
      <c r="B83" s="12" t="s">
        <v>517</v>
      </c>
      <c r="C83" s="9" t="s">
        <v>47</v>
      </c>
      <c r="D83" s="9" t="s">
        <v>130</v>
      </c>
      <c r="E83" s="9" t="s">
        <v>1</v>
      </c>
      <c r="F83" s="11">
        <v>4</v>
      </c>
    </row>
    <row r="84" spans="1:6" x14ac:dyDescent="0.2">
      <c r="A84" s="20">
        <v>79</v>
      </c>
      <c r="B84" s="12" t="s">
        <v>209</v>
      </c>
      <c r="C84" s="9" t="s">
        <v>47</v>
      </c>
      <c r="D84" s="9" t="s">
        <v>132</v>
      </c>
      <c r="E84" s="9" t="s">
        <v>57</v>
      </c>
      <c r="F84" s="11">
        <v>10</v>
      </c>
    </row>
    <row r="85" spans="1:6" x14ac:dyDescent="0.2">
      <c r="A85" s="20">
        <v>80</v>
      </c>
      <c r="B85" s="12" t="s">
        <v>223</v>
      </c>
      <c r="C85" s="9" t="s">
        <v>47</v>
      </c>
      <c r="D85" s="9" t="s">
        <v>132</v>
      </c>
      <c r="E85" s="9" t="s">
        <v>37</v>
      </c>
      <c r="F85" s="11">
        <v>8</v>
      </c>
    </row>
    <row r="86" spans="1:6" x14ac:dyDescent="0.2">
      <c r="A86" s="20">
        <v>81</v>
      </c>
      <c r="B86" s="12" t="s">
        <v>210</v>
      </c>
      <c r="C86" s="9" t="s">
        <v>47</v>
      </c>
      <c r="D86" s="9" t="s">
        <v>137</v>
      </c>
      <c r="E86" s="9" t="s">
        <v>18</v>
      </c>
      <c r="F86" s="11">
        <v>8</v>
      </c>
    </row>
    <row r="87" spans="1:6" x14ac:dyDescent="0.2">
      <c r="A87" s="20">
        <v>82</v>
      </c>
      <c r="B87" s="12" t="s">
        <v>211</v>
      </c>
      <c r="C87" s="9" t="s">
        <v>47</v>
      </c>
      <c r="D87" s="9" t="s">
        <v>136</v>
      </c>
      <c r="E87" s="9" t="s">
        <v>13</v>
      </c>
      <c r="F87" s="11">
        <v>7</v>
      </c>
    </row>
    <row r="88" spans="1:6" x14ac:dyDescent="0.2">
      <c r="A88" s="20">
        <v>83</v>
      </c>
      <c r="B88" s="12" t="s">
        <v>212</v>
      </c>
      <c r="C88" s="9" t="s">
        <v>47</v>
      </c>
      <c r="D88" s="9" t="s">
        <v>139</v>
      </c>
      <c r="E88" s="9" t="s">
        <v>43</v>
      </c>
      <c r="F88" s="11">
        <v>11</v>
      </c>
    </row>
    <row r="89" spans="1:6" x14ac:dyDescent="0.2">
      <c r="A89" s="20">
        <v>84</v>
      </c>
      <c r="B89" s="12" t="s">
        <v>213</v>
      </c>
      <c r="C89" s="9" t="s">
        <v>47</v>
      </c>
      <c r="D89" s="9" t="s">
        <v>130</v>
      </c>
      <c r="E89" s="9" t="s">
        <v>3</v>
      </c>
      <c r="F89" s="11">
        <v>8</v>
      </c>
    </row>
    <row r="90" spans="1:6" x14ac:dyDescent="0.2">
      <c r="A90" s="20">
        <v>85</v>
      </c>
      <c r="B90" s="12" t="s">
        <v>214</v>
      </c>
      <c r="C90" s="9" t="s">
        <v>47</v>
      </c>
      <c r="D90" s="9" t="s">
        <v>131</v>
      </c>
      <c r="E90" s="9" t="s">
        <v>118</v>
      </c>
      <c r="F90" s="11">
        <v>6</v>
      </c>
    </row>
    <row r="91" spans="1:6" x14ac:dyDescent="0.2">
      <c r="A91" s="20">
        <v>86</v>
      </c>
      <c r="B91" s="12" t="s">
        <v>309</v>
      </c>
      <c r="C91" s="9" t="s">
        <v>47</v>
      </c>
      <c r="D91" s="9" t="s">
        <v>130</v>
      </c>
      <c r="E91" s="9" t="s">
        <v>55</v>
      </c>
      <c r="F91" s="11">
        <v>8</v>
      </c>
    </row>
    <row r="92" spans="1:6" x14ac:dyDescent="0.2">
      <c r="A92" s="20">
        <v>87</v>
      </c>
      <c r="B92" s="12" t="s">
        <v>216</v>
      </c>
      <c r="C92" s="9" t="s">
        <v>47</v>
      </c>
      <c r="D92" s="9" t="s">
        <v>128</v>
      </c>
      <c r="E92" s="9" t="s">
        <v>14</v>
      </c>
      <c r="F92" s="11">
        <v>9</v>
      </c>
    </row>
    <row r="93" spans="1:6" x14ac:dyDescent="0.2">
      <c r="A93" s="20">
        <v>88</v>
      </c>
      <c r="B93" s="12" t="s">
        <v>217</v>
      </c>
      <c r="C93" s="9" t="s">
        <v>47</v>
      </c>
      <c r="D93" s="9" t="s">
        <v>139</v>
      </c>
      <c r="E93" s="9" t="s">
        <v>147</v>
      </c>
      <c r="F93" s="11">
        <v>10</v>
      </c>
    </row>
    <row r="94" spans="1:6" x14ac:dyDescent="0.2">
      <c r="A94" s="20">
        <v>89</v>
      </c>
      <c r="B94" s="12" t="s">
        <v>218</v>
      </c>
      <c r="C94" s="9" t="s">
        <v>47</v>
      </c>
      <c r="D94" s="9" t="s">
        <v>129</v>
      </c>
      <c r="E94" s="9" t="s">
        <v>7</v>
      </c>
      <c r="F94" s="11">
        <v>8</v>
      </c>
    </row>
    <row r="95" spans="1:6" x14ac:dyDescent="0.2">
      <c r="A95" s="20">
        <v>90</v>
      </c>
      <c r="B95" s="12" t="s">
        <v>219</v>
      </c>
      <c r="C95" s="9" t="s">
        <v>47</v>
      </c>
      <c r="D95" s="9" t="s">
        <v>135</v>
      </c>
      <c r="E95" s="9" t="s">
        <v>24</v>
      </c>
      <c r="F95" s="11">
        <v>8</v>
      </c>
    </row>
    <row r="96" spans="1:6" x14ac:dyDescent="0.2">
      <c r="A96" s="20">
        <v>91</v>
      </c>
      <c r="B96" s="12" t="s">
        <v>220</v>
      </c>
      <c r="C96" s="9" t="s">
        <v>47</v>
      </c>
      <c r="D96" s="9" t="s">
        <v>134</v>
      </c>
      <c r="E96" s="9" t="s">
        <v>23</v>
      </c>
      <c r="F96" s="11">
        <v>10</v>
      </c>
    </row>
    <row r="97" spans="1:6" x14ac:dyDescent="0.2">
      <c r="A97" s="20">
        <v>92</v>
      </c>
      <c r="B97" s="12" t="s">
        <v>221</v>
      </c>
      <c r="C97" s="9" t="s">
        <v>47</v>
      </c>
      <c r="D97" s="9" t="s">
        <v>128</v>
      </c>
      <c r="E97" s="9" t="s">
        <v>12</v>
      </c>
      <c r="F97" s="11">
        <v>8</v>
      </c>
    </row>
    <row r="98" spans="1:6" x14ac:dyDescent="0.2">
      <c r="A98" s="20">
        <v>93</v>
      </c>
      <c r="B98" s="12" t="s">
        <v>520</v>
      </c>
      <c r="C98" s="9" t="s">
        <v>459</v>
      </c>
      <c r="D98" s="9" t="s">
        <v>130</v>
      </c>
      <c r="E98" s="9" t="s">
        <v>1</v>
      </c>
      <c r="F98" s="11">
        <v>4</v>
      </c>
    </row>
    <row r="99" spans="1:6" x14ac:dyDescent="0.2">
      <c r="A99" s="20">
        <v>94</v>
      </c>
      <c r="B99" s="12" t="s">
        <v>198</v>
      </c>
      <c r="C99" s="9" t="s">
        <v>47</v>
      </c>
      <c r="D99" s="9" t="s">
        <v>128</v>
      </c>
      <c r="E99" s="9" t="s">
        <v>619</v>
      </c>
      <c r="F99" s="11">
        <v>7</v>
      </c>
    </row>
    <row r="100" spans="1:6" x14ac:dyDescent="0.2">
      <c r="A100" s="20">
        <v>95</v>
      </c>
      <c r="B100" s="12" t="s">
        <v>155</v>
      </c>
      <c r="C100" s="9" t="s">
        <v>459</v>
      </c>
      <c r="D100" s="9" t="s">
        <v>130</v>
      </c>
      <c r="E100" s="9" t="s">
        <v>618</v>
      </c>
      <c r="F100" s="11">
        <v>11</v>
      </c>
    </row>
    <row r="101" spans="1:6" x14ac:dyDescent="0.2">
      <c r="A101" s="20">
        <v>96</v>
      </c>
      <c r="B101" s="12" t="s">
        <v>224</v>
      </c>
      <c r="C101" s="9" t="s">
        <v>47</v>
      </c>
      <c r="D101" s="9" t="s">
        <v>129</v>
      </c>
      <c r="E101" s="9" t="s">
        <v>59</v>
      </c>
      <c r="F101" s="11">
        <v>6</v>
      </c>
    </row>
    <row r="102" spans="1:6" x14ac:dyDescent="0.2">
      <c r="A102" s="20">
        <v>97</v>
      </c>
      <c r="B102" s="12" t="s">
        <v>250</v>
      </c>
      <c r="C102" s="9" t="s">
        <v>47</v>
      </c>
      <c r="D102" s="9" t="s">
        <v>131</v>
      </c>
      <c r="E102" s="9" t="s">
        <v>117</v>
      </c>
      <c r="F102" s="11">
        <v>9</v>
      </c>
    </row>
    <row r="103" spans="1:6" x14ac:dyDescent="0.2">
      <c r="A103" s="20">
        <v>98</v>
      </c>
      <c r="B103" s="12" t="s">
        <v>225</v>
      </c>
      <c r="C103" s="9" t="s">
        <v>459</v>
      </c>
      <c r="D103" s="9" t="s">
        <v>133</v>
      </c>
      <c r="E103" s="9" t="s">
        <v>86</v>
      </c>
      <c r="F103" s="11">
        <v>14</v>
      </c>
    </row>
    <row r="104" spans="1:6" x14ac:dyDescent="0.2">
      <c r="A104" s="20">
        <v>99</v>
      </c>
      <c r="B104" s="12" t="s">
        <v>226</v>
      </c>
      <c r="C104" s="9" t="s">
        <v>47</v>
      </c>
      <c r="D104" s="9" t="s">
        <v>131</v>
      </c>
      <c r="E104" s="9" t="s">
        <v>123</v>
      </c>
      <c r="F104" s="11">
        <v>10</v>
      </c>
    </row>
    <row r="105" spans="1:6" x14ac:dyDescent="0.2">
      <c r="A105" s="20">
        <v>100</v>
      </c>
      <c r="B105" s="12" t="s">
        <v>228</v>
      </c>
      <c r="C105" s="9" t="s">
        <v>47</v>
      </c>
      <c r="D105" s="9" t="s">
        <v>139</v>
      </c>
      <c r="E105" s="9" t="s">
        <v>43</v>
      </c>
      <c r="F105" s="11">
        <v>8</v>
      </c>
    </row>
    <row r="106" spans="1:6" x14ac:dyDescent="0.2">
      <c r="A106" s="20">
        <v>101</v>
      </c>
      <c r="B106" s="12" t="s">
        <v>229</v>
      </c>
      <c r="C106" s="9" t="s">
        <v>47</v>
      </c>
      <c r="D106" s="9" t="s">
        <v>145</v>
      </c>
      <c r="E106" s="9" t="s">
        <v>110</v>
      </c>
      <c r="F106" s="11">
        <v>7</v>
      </c>
    </row>
    <row r="107" spans="1:6" x14ac:dyDescent="0.2">
      <c r="A107" s="20">
        <v>102</v>
      </c>
      <c r="B107" s="12" t="s">
        <v>432</v>
      </c>
      <c r="C107" s="9" t="s">
        <v>459</v>
      </c>
      <c r="D107" s="9" t="s">
        <v>146</v>
      </c>
      <c r="E107" s="9" t="s">
        <v>89</v>
      </c>
      <c r="F107" s="11">
        <v>8</v>
      </c>
    </row>
    <row r="108" spans="1:6" x14ac:dyDescent="0.2">
      <c r="A108" s="20">
        <v>103</v>
      </c>
      <c r="B108" s="12" t="s">
        <v>230</v>
      </c>
      <c r="C108" s="9" t="s">
        <v>47</v>
      </c>
      <c r="D108" s="9" t="s">
        <v>140</v>
      </c>
      <c r="E108" s="9" t="s">
        <v>19</v>
      </c>
      <c r="F108" s="11">
        <v>6</v>
      </c>
    </row>
    <row r="109" spans="1:6" x14ac:dyDescent="0.2">
      <c r="A109" s="20">
        <v>104</v>
      </c>
      <c r="B109" s="12" t="s">
        <v>227</v>
      </c>
      <c r="C109" s="9" t="s">
        <v>459</v>
      </c>
      <c r="D109" s="9" t="s">
        <v>135</v>
      </c>
      <c r="E109" s="9" t="s">
        <v>620</v>
      </c>
      <c r="F109" s="11">
        <v>8</v>
      </c>
    </row>
    <row r="110" spans="1:6" x14ac:dyDescent="0.2">
      <c r="A110" s="20">
        <v>105</v>
      </c>
      <c r="B110" s="12" t="s">
        <v>232</v>
      </c>
      <c r="C110" s="9" t="s">
        <v>47</v>
      </c>
      <c r="D110" s="9" t="s">
        <v>129</v>
      </c>
      <c r="E110" s="9" t="s">
        <v>7</v>
      </c>
      <c r="F110" s="11">
        <v>6</v>
      </c>
    </row>
    <row r="111" spans="1:6" x14ac:dyDescent="0.2">
      <c r="A111" s="20">
        <v>106</v>
      </c>
      <c r="B111" s="12" t="s">
        <v>518</v>
      </c>
      <c r="C111" s="9" t="s">
        <v>47</v>
      </c>
      <c r="D111" s="9" t="s">
        <v>131</v>
      </c>
      <c r="E111" s="9" t="s">
        <v>116</v>
      </c>
      <c r="F111" s="11">
        <v>4</v>
      </c>
    </row>
    <row r="112" spans="1:6" x14ac:dyDescent="0.2">
      <c r="A112" s="20">
        <v>107</v>
      </c>
      <c r="B112" s="12" t="s">
        <v>182</v>
      </c>
      <c r="C112" s="9" t="s">
        <v>47</v>
      </c>
      <c r="D112" s="9" t="s">
        <v>135</v>
      </c>
      <c r="E112" s="9" t="s">
        <v>99</v>
      </c>
      <c r="F112" s="11">
        <v>8</v>
      </c>
    </row>
    <row r="113" spans="1:6" x14ac:dyDescent="0.2">
      <c r="A113" s="20">
        <v>108</v>
      </c>
      <c r="B113" s="12" t="s">
        <v>449</v>
      </c>
      <c r="C113" s="9" t="s">
        <v>47</v>
      </c>
      <c r="D113" s="9" t="s">
        <v>130</v>
      </c>
      <c r="E113" s="9" t="s">
        <v>55</v>
      </c>
      <c r="F113" s="11">
        <v>7</v>
      </c>
    </row>
    <row r="114" spans="1:6" x14ac:dyDescent="0.2">
      <c r="A114" s="20">
        <v>109</v>
      </c>
      <c r="B114" s="12" t="s">
        <v>317</v>
      </c>
      <c r="C114" s="9" t="s">
        <v>47</v>
      </c>
      <c r="D114" s="9" t="s">
        <v>139</v>
      </c>
      <c r="E114" s="9" t="s">
        <v>9</v>
      </c>
      <c r="F114" s="11">
        <v>6</v>
      </c>
    </row>
    <row r="115" spans="1:6" x14ac:dyDescent="0.2">
      <c r="A115" s="20">
        <v>110</v>
      </c>
      <c r="B115" s="12" t="s">
        <v>234</v>
      </c>
      <c r="C115" s="9" t="s">
        <v>47</v>
      </c>
      <c r="D115" s="9" t="s">
        <v>131</v>
      </c>
      <c r="E115" s="9" t="s">
        <v>117</v>
      </c>
      <c r="F115" s="11">
        <v>7</v>
      </c>
    </row>
    <row r="116" spans="1:6" x14ac:dyDescent="0.2">
      <c r="A116" s="20">
        <v>111</v>
      </c>
      <c r="B116" s="12" t="s">
        <v>235</v>
      </c>
      <c r="C116" s="9" t="s">
        <v>47</v>
      </c>
      <c r="D116" s="9" t="s">
        <v>134</v>
      </c>
      <c r="E116" s="9" t="s">
        <v>124</v>
      </c>
      <c r="F116" s="11">
        <v>10</v>
      </c>
    </row>
    <row r="117" spans="1:6" x14ac:dyDescent="0.2">
      <c r="A117" s="20">
        <v>112</v>
      </c>
      <c r="B117" s="12" t="s">
        <v>236</v>
      </c>
      <c r="C117" s="9" t="s">
        <v>47</v>
      </c>
      <c r="D117" s="9" t="s">
        <v>141</v>
      </c>
      <c r="E117" s="9" t="s">
        <v>0</v>
      </c>
      <c r="F117" s="11">
        <v>10</v>
      </c>
    </row>
    <row r="118" spans="1:6" x14ac:dyDescent="0.2">
      <c r="A118" s="20">
        <v>113</v>
      </c>
      <c r="B118" s="12" t="s">
        <v>346</v>
      </c>
      <c r="C118" s="9" t="s">
        <v>47</v>
      </c>
      <c r="D118" s="9" t="s">
        <v>128</v>
      </c>
      <c r="E118" s="9" t="s">
        <v>44</v>
      </c>
      <c r="F118" s="11">
        <v>8</v>
      </c>
    </row>
    <row r="119" spans="1:6" x14ac:dyDescent="0.2">
      <c r="A119" s="20">
        <v>114</v>
      </c>
      <c r="B119" s="12" t="s">
        <v>237</v>
      </c>
      <c r="C119" s="9" t="s">
        <v>47</v>
      </c>
      <c r="D119" s="9" t="s">
        <v>146</v>
      </c>
      <c r="E119" s="9" t="s">
        <v>114</v>
      </c>
      <c r="F119" s="11">
        <v>8</v>
      </c>
    </row>
    <row r="120" spans="1:6" x14ac:dyDescent="0.2">
      <c r="A120" s="20">
        <v>115</v>
      </c>
      <c r="B120" s="12" t="s">
        <v>238</v>
      </c>
      <c r="C120" s="9" t="s">
        <v>47</v>
      </c>
      <c r="D120" s="9" t="s">
        <v>130</v>
      </c>
      <c r="E120" s="9" t="s">
        <v>101</v>
      </c>
      <c r="F120" s="11">
        <v>10</v>
      </c>
    </row>
    <row r="121" spans="1:6" x14ac:dyDescent="0.2">
      <c r="A121" s="20">
        <v>116</v>
      </c>
      <c r="B121" s="12" t="s">
        <v>345</v>
      </c>
      <c r="C121" s="9" t="s">
        <v>47</v>
      </c>
      <c r="D121" s="9" t="s">
        <v>144</v>
      </c>
      <c r="E121" s="9" t="s">
        <v>102</v>
      </c>
      <c r="F121" s="11">
        <v>6</v>
      </c>
    </row>
    <row r="122" spans="1:6" x14ac:dyDescent="0.2">
      <c r="A122" s="20">
        <v>117</v>
      </c>
      <c r="B122" s="12" t="s">
        <v>239</v>
      </c>
      <c r="C122" s="9" t="s">
        <v>47</v>
      </c>
      <c r="D122" s="9" t="s">
        <v>141</v>
      </c>
      <c r="E122" s="9" t="s">
        <v>119</v>
      </c>
      <c r="F122" s="11">
        <v>6</v>
      </c>
    </row>
    <row r="123" spans="1:6" x14ac:dyDescent="0.2">
      <c r="A123" s="20">
        <v>118</v>
      </c>
      <c r="B123" s="12" t="s">
        <v>368</v>
      </c>
      <c r="C123" s="9" t="s">
        <v>47</v>
      </c>
      <c r="D123" s="9" t="s">
        <v>144</v>
      </c>
      <c r="E123" s="9" t="s">
        <v>600</v>
      </c>
      <c r="F123" s="11">
        <v>8</v>
      </c>
    </row>
    <row r="124" spans="1:6" x14ac:dyDescent="0.2">
      <c r="A124" s="20">
        <v>119</v>
      </c>
      <c r="B124" s="12" t="s">
        <v>241</v>
      </c>
      <c r="C124" s="9" t="s">
        <v>47</v>
      </c>
      <c r="D124" s="9" t="s">
        <v>135</v>
      </c>
      <c r="E124" s="9" t="s">
        <v>24</v>
      </c>
      <c r="F124" s="11">
        <v>8</v>
      </c>
    </row>
    <row r="125" spans="1:6" x14ac:dyDescent="0.2">
      <c r="A125" s="20">
        <v>120</v>
      </c>
      <c r="B125" s="12" t="s">
        <v>242</v>
      </c>
      <c r="C125" s="9" t="s">
        <v>47</v>
      </c>
      <c r="D125" s="9" t="s">
        <v>131</v>
      </c>
      <c r="E125" s="9" t="s">
        <v>121</v>
      </c>
      <c r="F125" s="11">
        <v>8</v>
      </c>
    </row>
    <row r="126" spans="1:6" x14ac:dyDescent="0.2">
      <c r="A126" s="20">
        <v>121</v>
      </c>
      <c r="B126" s="12" t="s">
        <v>243</v>
      </c>
      <c r="C126" s="9" t="s">
        <v>47</v>
      </c>
      <c r="D126" s="9" t="s">
        <v>130</v>
      </c>
      <c r="E126" s="9" t="s">
        <v>1</v>
      </c>
      <c r="F126" s="11">
        <v>10</v>
      </c>
    </row>
    <row r="127" spans="1:6" x14ac:dyDescent="0.2">
      <c r="A127" s="20">
        <v>122</v>
      </c>
      <c r="B127" s="12" t="s">
        <v>519</v>
      </c>
      <c r="C127" s="9" t="s">
        <v>47</v>
      </c>
      <c r="D127" s="9" t="s">
        <v>140</v>
      </c>
      <c r="E127" s="9" t="s">
        <v>19</v>
      </c>
      <c r="F127" s="11">
        <v>4</v>
      </c>
    </row>
    <row r="128" spans="1:6" x14ac:dyDescent="0.2">
      <c r="A128" s="20">
        <v>123</v>
      </c>
      <c r="B128" s="12" t="s">
        <v>244</v>
      </c>
      <c r="C128" s="9" t="s">
        <v>459</v>
      </c>
      <c r="D128" s="9" t="s">
        <v>133</v>
      </c>
      <c r="E128" s="9" t="s">
        <v>21</v>
      </c>
      <c r="F128" s="11">
        <v>14</v>
      </c>
    </row>
    <row r="129" spans="1:6" x14ac:dyDescent="0.2">
      <c r="A129" s="20">
        <v>124</v>
      </c>
      <c r="B129" s="12" t="s">
        <v>245</v>
      </c>
      <c r="C129" s="9" t="s">
        <v>47</v>
      </c>
      <c r="D129" s="9" t="s">
        <v>134</v>
      </c>
      <c r="E129" s="9" t="s">
        <v>17</v>
      </c>
      <c r="F129" s="11">
        <v>6</v>
      </c>
    </row>
    <row r="130" spans="1:6" x14ac:dyDescent="0.2">
      <c r="A130" s="20">
        <v>125</v>
      </c>
      <c r="B130" s="12" t="s">
        <v>246</v>
      </c>
      <c r="C130" s="9" t="s">
        <v>47</v>
      </c>
      <c r="D130" s="9" t="s">
        <v>132</v>
      </c>
      <c r="E130" s="9" t="s">
        <v>36</v>
      </c>
      <c r="F130" s="11">
        <v>6</v>
      </c>
    </row>
    <row r="131" spans="1:6" x14ac:dyDescent="0.2">
      <c r="A131" s="20">
        <v>126</v>
      </c>
      <c r="B131" s="12" t="s">
        <v>247</v>
      </c>
      <c r="C131" s="9" t="s">
        <v>47</v>
      </c>
      <c r="D131" s="9" t="s">
        <v>139</v>
      </c>
      <c r="E131" s="9" t="s">
        <v>50</v>
      </c>
      <c r="F131" s="11">
        <v>7</v>
      </c>
    </row>
    <row r="132" spans="1:6" x14ac:dyDescent="0.2">
      <c r="A132" s="20">
        <v>127</v>
      </c>
      <c r="B132" s="12" t="s">
        <v>249</v>
      </c>
      <c r="C132" s="9" t="s">
        <v>47</v>
      </c>
      <c r="D132" s="9" t="s">
        <v>131</v>
      </c>
      <c r="E132" s="9" t="s">
        <v>116</v>
      </c>
      <c r="F132" s="11">
        <v>6</v>
      </c>
    </row>
    <row r="133" spans="1:6" x14ac:dyDescent="0.2">
      <c r="A133" s="20">
        <v>128</v>
      </c>
      <c r="B133" s="12" t="s">
        <v>607</v>
      </c>
      <c r="C133" s="9" t="s">
        <v>47</v>
      </c>
      <c r="D133" s="9" t="s">
        <v>144</v>
      </c>
      <c r="E133" s="9" t="s">
        <v>4</v>
      </c>
      <c r="F133" s="11">
        <v>4</v>
      </c>
    </row>
    <row r="134" spans="1:6" x14ac:dyDescent="0.2">
      <c r="A134" s="20">
        <v>129</v>
      </c>
      <c r="B134" s="12" t="s">
        <v>251</v>
      </c>
      <c r="C134" s="9" t="s">
        <v>459</v>
      </c>
      <c r="D134" s="9" t="s">
        <v>136</v>
      </c>
      <c r="E134" s="9" t="s">
        <v>111</v>
      </c>
      <c r="F134" s="11">
        <v>7</v>
      </c>
    </row>
    <row r="135" spans="1:6" x14ac:dyDescent="0.2">
      <c r="A135" s="20">
        <v>130</v>
      </c>
      <c r="B135" s="12" t="s">
        <v>252</v>
      </c>
      <c r="C135" s="9" t="s">
        <v>459</v>
      </c>
      <c r="D135" s="9" t="s">
        <v>128</v>
      </c>
      <c r="E135" s="9" t="s">
        <v>15</v>
      </c>
      <c r="F135" s="11">
        <v>9</v>
      </c>
    </row>
    <row r="136" spans="1:6" x14ac:dyDescent="0.2">
      <c r="A136" s="20">
        <v>131</v>
      </c>
      <c r="B136" s="12" t="s">
        <v>253</v>
      </c>
      <c r="C136" s="9" t="s">
        <v>47</v>
      </c>
      <c r="D136" s="9" t="s">
        <v>139</v>
      </c>
      <c r="E136" s="9" t="s">
        <v>43</v>
      </c>
      <c r="F136" s="11">
        <v>6</v>
      </c>
    </row>
    <row r="137" spans="1:6" x14ac:dyDescent="0.2">
      <c r="A137" s="20">
        <v>132</v>
      </c>
      <c r="B137" s="12" t="s">
        <v>254</v>
      </c>
      <c r="C137" s="9" t="s">
        <v>47</v>
      </c>
      <c r="D137" s="9" t="s">
        <v>136</v>
      </c>
      <c r="E137" s="9" t="s">
        <v>13</v>
      </c>
      <c r="F137" s="11">
        <v>9</v>
      </c>
    </row>
    <row r="138" spans="1:6" x14ac:dyDescent="0.2">
      <c r="A138" s="20">
        <v>133</v>
      </c>
      <c r="B138" s="12" t="s">
        <v>255</v>
      </c>
      <c r="C138" s="9" t="s">
        <v>459</v>
      </c>
      <c r="D138" s="9" t="s">
        <v>131</v>
      </c>
      <c r="E138" s="9" t="s">
        <v>122</v>
      </c>
      <c r="F138" s="11">
        <v>6</v>
      </c>
    </row>
    <row r="139" spans="1:6" x14ac:dyDescent="0.2">
      <c r="A139" s="20">
        <v>134</v>
      </c>
      <c r="B139" s="12" t="s">
        <v>256</v>
      </c>
      <c r="C139" s="9" t="s">
        <v>47</v>
      </c>
      <c r="D139" s="9" t="s">
        <v>130</v>
      </c>
      <c r="E139" s="9" t="s">
        <v>101</v>
      </c>
      <c r="F139" s="11">
        <v>6</v>
      </c>
    </row>
    <row r="140" spans="1:6" x14ac:dyDescent="0.2">
      <c r="A140" s="20">
        <v>135</v>
      </c>
      <c r="B140" s="12" t="s">
        <v>257</v>
      </c>
      <c r="C140" s="9" t="s">
        <v>47</v>
      </c>
      <c r="D140" s="9" t="s">
        <v>136</v>
      </c>
      <c r="E140" s="9" t="s">
        <v>45</v>
      </c>
      <c r="F140" s="11">
        <v>10</v>
      </c>
    </row>
    <row r="141" spans="1:6" x14ac:dyDescent="0.2">
      <c r="A141" s="20">
        <v>136</v>
      </c>
      <c r="B141" s="12" t="s">
        <v>258</v>
      </c>
      <c r="C141" s="9" t="s">
        <v>47</v>
      </c>
      <c r="D141" s="9" t="s">
        <v>145</v>
      </c>
      <c r="E141" s="9" t="s">
        <v>40</v>
      </c>
      <c r="F141" s="11">
        <v>8</v>
      </c>
    </row>
    <row r="142" spans="1:6" x14ac:dyDescent="0.2">
      <c r="A142" s="20">
        <v>137</v>
      </c>
      <c r="B142" s="12" t="s">
        <v>259</v>
      </c>
      <c r="C142" s="9" t="s">
        <v>47</v>
      </c>
      <c r="D142" s="9" t="s">
        <v>131</v>
      </c>
      <c r="E142" s="9" t="s">
        <v>116</v>
      </c>
      <c r="F142" s="11">
        <v>6</v>
      </c>
    </row>
    <row r="143" spans="1:6" x14ac:dyDescent="0.2">
      <c r="A143" s="20">
        <v>138</v>
      </c>
      <c r="B143" s="12" t="s">
        <v>521</v>
      </c>
      <c r="C143" s="9" t="s">
        <v>47</v>
      </c>
      <c r="D143" s="9" t="s">
        <v>135</v>
      </c>
      <c r="E143" s="9" t="s">
        <v>93</v>
      </c>
      <c r="F143" s="11">
        <v>4</v>
      </c>
    </row>
    <row r="144" spans="1:6" x14ac:dyDescent="0.2">
      <c r="A144" s="20">
        <v>139</v>
      </c>
      <c r="B144" s="12" t="s">
        <v>260</v>
      </c>
      <c r="C144" s="9" t="s">
        <v>47</v>
      </c>
      <c r="D144" s="9" t="s">
        <v>130</v>
      </c>
      <c r="E144" s="9" t="s">
        <v>3</v>
      </c>
      <c r="F144" s="11">
        <v>9</v>
      </c>
    </row>
    <row r="145" spans="1:6" x14ac:dyDescent="0.2">
      <c r="A145" s="20">
        <v>140</v>
      </c>
      <c r="B145" s="12" t="s">
        <v>262</v>
      </c>
      <c r="C145" s="9" t="s">
        <v>459</v>
      </c>
      <c r="D145" s="9" t="s">
        <v>133</v>
      </c>
      <c r="E145" s="9" t="s">
        <v>2</v>
      </c>
      <c r="F145" s="11">
        <v>14</v>
      </c>
    </row>
    <row r="146" spans="1:6" x14ac:dyDescent="0.2">
      <c r="A146" s="20">
        <v>141</v>
      </c>
      <c r="B146" s="12" t="s">
        <v>361</v>
      </c>
      <c r="C146" s="9" t="s">
        <v>459</v>
      </c>
      <c r="D146" s="9" t="s">
        <v>139</v>
      </c>
      <c r="E146" s="9" t="s">
        <v>621</v>
      </c>
      <c r="F146" s="11">
        <v>7</v>
      </c>
    </row>
    <row r="147" spans="1:6" x14ac:dyDescent="0.2">
      <c r="A147" s="20">
        <v>142</v>
      </c>
      <c r="B147" s="12" t="s">
        <v>263</v>
      </c>
      <c r="C147" s="9" t="s">
        <v>47</v>
      </c>
      <c r="D147" s="9" t="s">
        <v>134</v>
      </c>
      <c r="E147" s="9" t="s">
        <v>113</v>
      </c>
      <c r="F147" s="11">
        <v>6</v>
      </c>
    </row>
    <row r="148" spans="1:6" x14ac:dyDescent="0.2">
      <c r="A148" s="20">
        <v>143</v>
      </c>
      <c r="B148" s="12" t="s">
        <v>291</v>
      </c>
      <c r="C148" s="9" t="s">
        <v>459</v>
      </c>
      <c r="D148" s="9" t="s">
        <v>133</v>
      </c>
      <c r="E148" s="9" t="s">
        <v>622</v>
      </c>
      <c r="F148" s="11">
        <v>10</v>
      </c>
    </row>
    <row r="149" spans="1:6" x14ac:dyDescent="0.2">
      <c r="A149" s="20">
        <v>144</v>
      </c>
      <c r="B149" s="12" t="s">
        <v>264</v>
      </c>
      <c r="C149" s="9" t="s">
        <v>459</v>
      </c>
      <c r="D149" s="9" t="s">
        <v>134</v>
      </c>
      <c r="E149" s="9" t="s">
        <v>96</v>
      </c>
      <c r="F149" s="11">
        <v>6</v>
      </c>
    </row>
    <row r="150" spans="1:6" x14ac:dyDescent="0.2">
      <c r="A150" s="20">
        <v>145</v>
      </c>
      <c r="B150" s="12" t="s">
        <v>446</v>
      </c>
      <c r="C150" s="9" t="s">
        <v>47</v>
      </c>
      <c r="D150" s="9" t="s">
        <v>131</v>
      </c>
      <c r="E150" s="9" t="s">
        <v>116</v>
      </c>
      <c r="F150" s="11">
        <v>6</v>
      </c>
    </row>
    <row r="151" spans="1:6" x14ac:dyDescent="0.2">
      <c r="A151" s="20">
        <v>146</v>
      </c>
      <c r="B151" s="12" t="s">
        <v>265</v>
      </c>
      <c r="C151" s="9" t="s">
        <v>47</v>
      </c>
      <c r="D151" s="9" t="s">
        <v>129</v>
      </c>
      <c r="E151" s="9" t="s">
        <v>46</v>
      </c>
      <c r="F151" s="11">
        <v>6</v>
      </c>
    </row>
    <row r="152" spans="1:6" x14ac:dyDescent="0.2">
      <c r="A152" s="20">
        <v>147</v>
      </c>
      <c r="B152" s="12" t="s">
        <v>524</v>
      </c>
      <c r="C152" s="9" t="s">
        <v>47</v>
      </c>
      <c r="D152" s="9" t="s">
        <v>135</v>
      </c>
      <c r="E152" s="9" t="s">
        <v>24</v>
      </c>
      <c r="F152" s="11">
        <v>4</v>
      </c>
    </row>
    <row r="153" spans="1:6" x14ac:dyDescent="0.2">
      <c r="A153" s="20">
        <v>148</v>
      </c>
      <c r="B153" s="12" t="s">
        <v>525</v>
      </c>
      <c r="C153" s="9" t="s">
        <v>47</v>
      </c>
      <c r="D153" s="9" t="s">
        <v>133</v>
      </c>
      <c r="E153" s="9" t="s">
        <v>21</v>
      </c>
      <c r="F153" s="11">
        <v>4</v>
      </c>
    </row>
    <row r="154" spans="1:6" x14ac:dyDescent="0.2">
      <c r="A154" s="20">
        <v>149</v>
      </c>
      <c r="B154" s="12" t="s">
        <v>283</v>
      </c>
      <c r="C154" s="9" t="s">
        <v>47</v>
      </c>
      <c r="D154" s="9" t="s">
        <v>131</v>
      </c>
      <c r="E154" s="9" t="s">
        <v>615</v>
      </c>
      <c r="F154" s="11">
        <v>6</v>
      </c>
    </row>
    <row r="155" spans="1:6" x14ac:dyDescent="0.2">
      <c r="A155" s="20">
        <v>150</v>
      </c>
      <c r="B155" s="12" t="s">
        <v>267</v>
      </c>
      <c r="C155" s="9" t="s">
        <v>47</v>
      </c>
      <c r="D155" s="9" t="s">
        <v>128</v>
      </c>
      <c r="E155" s="9" t="s">
        <v>12</v>
      </c>
      <c r="F155" s="11">
        <v>8</v>
      </c>
    </row>
    <row r="156" spans="1:6" x14ac:dyDescent="0.2">
      <c r="A156" s="20">
        <v>151</v>
      </c>
      <c r="B156" s="12" t="s">
        <v>269</v>
      </c>
      <c r="C156" s="9" t="s">
        <v>47</v>
      </c>
      <c r="D156" s="9" t="s">
        <v>139</v>
      </c>
      <c r="E156" s="9" t="s">
        <v>43</v>
      </c>
      <c r="F156" s="11">
        <v>7</v>
      </c>
    </row>
    <row r="157" spans="1:6" x14ac:dyDescent="0.2">
      <c r="A157" s="20">
        <v>152</v>
      </c>
      <c r="B157" s="12" t="s">
        <v>270</v>
      </c>
      <c r="C157" s="9" t="s">
        <v>459</v>
      </c>
      <c r="D157" s="9" t="s">
        <v>131</v>
      </c>
      <c r="E157" s="9" t="s">
        <v>117</v>
      </c>
      <c r="F157" s="11">
        <v>6</v>
      </c>
    </row>
    <row r="158" spans="1:6" x14ac:dyDescent="0.2">
      <c r="A158" s="20">
        <v>153</v>
      </c>
      <c r="B158" s="12" t="s">
        <v>527</v>
      </c>
      <c r="C158" s="9" t="s">
        <v>47</v>
      </c>
      <c r="D158" s="9" t="s">
        <v>144</v>
      </c>
      <c r="E158" s="9" t="s">
        <v>4</v>
      </c>
      <c r="F158" s="11">
        <v>4</v>
      </c>
    </row>
    <row r="159" spans="1:6" x14ac:dyDescent="0.2">
      <c r="A159" s="20">
        <v>154</v>
      </c>
      <c r="B159" s="12" t="s">
        <v>528</v>
      </c>
      <c r="C159" s="9" t="s">
        <v>47</v>
      </c>
      <c r="D159" s="9" t="s">
        <v>134</v>
      </c>
      <c r="E159" s="9" t="s">
        <v>17</v>
      </c>
      <c r="F159" s="11">
        <v>4</v>
      </c>
    </row>
    <row r="160" spans="1:6" x14ac:dyDescent="0.2">
      <c r="A160" s="20">
        <v>155</v>
      </c>
      <c r="B160" s="12" t="s">
        <v>271</v>
      </c>
      <c r="C160" s="9" t="s">
        <v>47</v>
      </c>
      <c r="D160" s="9" t="s">
        <v>130</v>
      </c>
      <c r="E160" s="9" t="s">
        <v>101</v>
      </c>
      <c r="F160" s="11">
        <v>6</v>
      </c>
    </row>
    <row r="161" spans="1:6" x14ac:dyDescent="0.2">
      <c r="A161" s="20">
        <v>156</v>
      </c>
      <c r="B161" s="12" t="s">
        <v>273</v>
      </c>
      <c r="C161" s="9" t="s">
        <v>47</v>
      </c>
      <c r="D161" s="9" t="s">
        <v>135</v>
      </c>
      <c r="E161" s="9" t="s">
        <v>85</v>
      </c>
      <c r="F161" s="11">
        <v>8</v>
      </c>
    </row>
    <row r="162" spans="1:6" x14ac:dyDescent="0.2">
      <c r="A162" s="20">
        <v>157</v>
      </c>
      <c r="B162" s="12" t="s">
        <v>274</v>
      </c>
      <c r="C162" s="9" t="s">
        <v>47</v>
      </c>
      <c r="D162" s="9" t="s">
        <v>144</v>
      </c>
      <c r="E162" s="9" t="s">
        <v>103</v>
      </c>
      <c r="F162" s="11">
        <v>5</v>
      </c>
    </row>
    <row r="163" spans="1:6" x14ac:dyDescent="0.2">
      <c r="A163" s="20">
        <v>158</v>
      </c>
      <c r="B163" s="12" t="s">
        <v>275</v>
      </c>
      <c r="C163" s="9" t="s">
        <v>47</v>
      </c>
      <c r="D163" s="9" t="s">
        <v>138</v>
      </c>
      <c r="E163" s="9" t="s">
        <v>38</v>
      </c>
      <c r="F163" s="11">
        <v>8</v>
      </c>
    </row>
    <row r="164" spans="1:6" x14ac:dyDescent="0.2">
      <c r="A164" s="20">
        <v>159</v>
      </c>
      <c r="B164" s="12" t="s">
        <v>529</v>
      </c>
      <c r="C164" s="9" t="s">
        <v>459</v>
      </c>
      <c r="D164" s="9" t="s">
        <v>130</v>
      </c>
      <c r="E164" s="9" t="s">
        <v>104</v>
      </c>
      <c r="F164" s="11">
        <v>4</v>
      </c>
    </row>
    <row r="165" spans="1:6" x14ac:dyDescent="0.2">
      <c r="A165" s="20">
        <v>160</v>
      </c>
      <c r="B165" s="12" t="s">
        <v>276</v>
      </c>
      <c r="C165" s="9" t="s">
        <v>47</v>
      </c>
      <c r="D165" s="9" t="s">
        <v>129</v>
      </c>
      <c r="E165" s="9" t="s">
        <v>6</v>
      </c>
      <c r="F165" s="11">
        <v>6</v>
      </c>
    </row>
    <row r="166" spans="1:6" x14ac:dyDescent="0.2">
      <c r="A166" s="20">
        <v>161</v>
      </c>
      <c r="B166" s="12" t="s">
        <v>277</v>
      </c>
      <c r="C166" s="9" t="s">
        <v>47</v>
      </c>
      <c r="D166" s="9" t="s">
        <v>131</v>
      </c>
      <c r="E166" s="9" t="s">
        <v>122</v>
      </c>
      <c r="F166" s="11">
        <v>9</v>
      </c>
    </row>
    <row r="167" spans="1:6" x14ac:dyDescent="0.2">
      <c r="A167" s="20">
        <v>162</v>
      </c>
      <c r="B167" s="12" t="s">
        <v>530</v>
      </c>
      <c r="C167" s="9" t="s">
        <v>47</v>
      </c>
      <c r="D167" s="9" t="s">
        <v>134</v>
      </c>
      <c r="E167" s="9" t="s">
        <v>495</v>
      </c>
      <c r="F167" s="11">
        <v>4</v>
      </c>
    </row>
    <row r="168" spans="1:6" x14ac:dyDescent="0.2">
      <c r="A168" s="20">
        <v>163</v>
      </c>
      <c r="B168" s="12" t="s">
        <v>531</v>
      </c>
      <c r="C168" s="9" t="s">
        <v>47</v>
      </c>
      <c r="D168" s="9" t="s">
        <v>128</v>
      </c>
      <c r="E168" s="9" t="s">
        <v>20</v>
      </c>
      <c r="F168" s="11">
        <v>4</v>
      </c>
    </row>
    <row r="169" spans="1:6" x14ac:dyDescent="0.2">
      <c r="A169" s="20">
        <v>164</v>
      </c>
      <c r="B169" s="12" t="s">
        <v>608</v>
      </c>
      <c r="C169" s="9" t="s">
        <v>459</v>
      </c>
      <c r="D169" s="9" t="s">
        <v>135</v>
      </c>
      <c r="E169" s="9" t="s">
        <v>623</v>
      </c>
      <c r="F169" s="11">
        <v>4</v>
      </c>
    </row>
    <row r="170" spans="1:6" x14ac:dyDescent="0.2">
      <c r="A170" s="20">
        <v>165</v>
      </c>
      <c r="B170" s="12" t="s">
        <v>278</v>
      </c>
      <c r="C170" s="9" t="s">
        <v>47</v>
      </c>
      <c r="D170" s="9" t="s">
        <v>130</v>
      </c>
      <c r="E170" s="9" t="s">
        <v>1</v>
      </c>
      <c r="F170" s="11">
        <v>7</v>
      </c>
    </row>
    <row r="171" spans="1:6" x14ac:dyDescent="0.2">
      <c r="A171" s="20">
        <v>166</v>
      </c>
      <c r="B171" s="12" t="s">
        <v>279</v>
      </c>
      <c r="C171" s="9" t="s">
        <v>459</v>
      </c>
      <c r="D171" s="9" t="s">
        <v>139</v>
      </c>
      <c r="E171" s="9" t="s">
        <v>43</v>
      </c>
      <c r="F171" s="11">
        <v>7</v>
      </c>
    </row>
    <row r="172" spans="1:6" x14ac:dyDescent="0.2">
      <c r="A172" s="20">
        <v>167</v>
      </c>
      <c r="B172" s="12" t="s">
        <v>545</v>
      </c>
      <c r="C172" s="9" t="s">
        <v>47</v>
      </c>
      <c r="D172" s="9" t="s">
        <v>129</v>
      </c>
      <c r="E172" s="9" t="s">
        <v>6</v>
      </c>
      <c r="F172" s="11">
        <v>4</v>
      </c>
    </row>
    <row r="173" spans="1:6" x14ac:dyDescent="0.2">
      <c r="A173" s="20">
        <v>168</v>
      </c>
      <c r="B173" s="12" t="s">
        <v>280</v>
      </c>
      <c r="C173" s="9" t="s">
        <v>47</v>
      </c>
      <c r="D173" s="9" t="s">
        <v>128</v>
      </c>
      <c r="E173" s="9" t="s">
        <v>150</v>
      </c>
      <c r="F173" s="11">
        <v>8</v>
      </c>
    </row>
    <row r="174" spans="1:6" x14ac:dyDescent="0.2">
      <c r="A174" s="20">
        <v>169</v>
      </c>
      <c r="B174" s="12" t="s">
        <v>532</v>
      </c>
      <c r="C174" s="9" t="s">
        <v>47</v>
      </c>
      <c r="D174" s="9" t="s">
        <v>131</v>
      </c>
      <c r="E174" s="9" t="s">
        <v>117</v>
      </c>
      <c r="F174" s="11">
        <v>4</v>
      </c>
    </row>
    <row r="175" spans="1:6" x14ac:dyDescent="0.2">
      <c r="A175" s="20">
        <v>170</v>
      </c>
      <c r="B175" s="12" t="s">
        <v>281</v>
      </c>
      <c r="C175" s="9" t="s">
        <v>47</v>
      </c>
      <c r="D175" s="9" t="s">
        <v>132</v>
      </c>
      <c r="E175" s="9" t="s">
        <v>57</v>
      </c>
      <c r="F175" s="11">
        <v>10</v>
      </c>
    </row>
    <row r="176" spans="1:6" x14ac:dyDescent="0.2">
      <c r="A176" s="20">
        <v>171</v>
      </c>
      <c r="B176" s="12" t="s">
        <v>282</v>
      </c>
      <c r="C176" s="9" t="s">
        <v>47</v>
      </c>
      <c r="D176" s="9" t="s">
        <v>129</v>
      </c>
      <c r="E176" s="9" t="s">
        <v>46</v>
      </c>
      <c r="F176" s="11">
        <v>8</v>
      </c>
    </row>
    <row r="177" spans="1:6" x14ac:dyDescent="0.2">
      <c r="A177" s="20">
        <v>172</v>
      </c>
      <c r="B177" s="12" t="s">
        <v>533</v>
      </c>
      <c r="C177" s="9" t="s">
        <v>47</v>
      </c>
      <c r="D177" s="9" t="s">
        <v>129</v>
      </c>
      <c r="E177" s="9" t="s">
        <v>46</v>
      </c>
      <c r="F177" s="11">
        <v>4</v>
      </c>
    </row>
    <row r="178" spans="1:6" x14ac:dyDescent="0.2">
      <c r="A178" s="20">
        <v>173</v>
      </c>
      <c r="B178" s="12" t="s">
        <v>284</v>
      </c>
      <c r="C178" s="9" t="s">
        <v>47</v>
      </c>
      <c r="D178" s="9" t="s">
        <v>145</v>
      </c>
      <c r="E178" s="9" t="s">
        <v>95</v>
      </c>
      <c r="F178" s="11">
        <v>8</v>
      </c>
    </row>
    <row r="179" spans="1:6" x14ac:dyDescent="0.2">
      <c r="A179" s="20">
        <v>174</v>
      </c>
      <c r="B179" s="12" t="s">
        <v>534</v>
      </c>
      <c r="C179" s="9" t="s">
        <v>47</v>
      </c>
      <c r="D179" s="9" t="s">
        <v>145</v>
      </c>
      <c r="E179" s="9" t="s">
        <v>40</v>
      </c>
      <c r="F179" s="11">
        <v>4</v>
      </c>
    </row>
    <row r="180" spans="1:6" x14ac:dyDescent="0.2">
      <c r="A180" s="20">
        <v>175</v>
      </c>
      <c r="B180" s="12" t="s">
        <v>535</v>
      </c>
      <c r="C180" s="9" t="s">
        <v>47</v>
      </c>
      <c r="D180" s="9" t="s">
        <v>134</v>
      </c>
      <c r="E180" s="9" t="s">
        <v>601</v>
      </c>
      <c r="F180" s="11">
        <v>4</v>
      </c>
    </row>
    <row r="181" spans="1:6" x14ac:dyDescent="0.2">
      <c r="A181" s="20">
        <v>176</v>
      </c>
      <c r="B181" s="12" t="s">
        <v>536</v>
      </c>
      <c r="C181" s="9" t="s">
        <v>47</v>
      </c>
      <c r="D181" s="9" t="s">
        <v>134</v>
      </c>
      <c r="E181" s="9" t="s">
        <v>151</v>
      </c>
      <c r="F181" s="11">
        <v>4</v>
      </c>
    </row>
    <row r="182" spans="1:6" x14ac:dyDescent="0.2">
      <c r="A182" s="20">
        <v>177</v>
      </c>
      <c r="B182" s="12" t="s">
        <v>285</v>
      </c>
      <c r="C182" s="9" t="s">
        <v>47</v>
      </c>
      <c r="D182" s="9" t="s">
        <v>134</v>
      </c>
      <c r="E182" s="9" t="s">
        <v>25</v>
      </c>
      <c r="F182" s="11">
        <v>6</v>
      </c>
    </row>
    <row r="183" spans="1:6" x14ac:dyDescent="0.2">
      <c r="A183" s="20">
        <v>178</v>
      </c>
      <c r="B183" s="12" t="s">
        <v>286</v>
      </c>
      <c r="C183" s="9" t="s">
        <v>47</v>
      </c>
      <c r="D183" s="9" t="s">
        <v>139</v>
      </c>
      <c r="E183" s="9" t="s">
        <v>43</v>
      </c>
      <c r="F183" s="11">
        <v>8</v>
      </c>
    </row>
    <row r="184" spans="1:6" x14ac:dyDescent="0.2">
      <c r="A184" s="20">
        <v>179</v>
      </c>
      <c r="B184" s="12" t="s">
        <v>287</v>
      </c>
      <c r="C184" s="9" t="s">
        <v>47</v>
      </c>
      <c r="D184" s="9" t="s">
        <v>144</v>
      </c>
      <c r="E184" s="9" t="s">
        <v>4</v>
      </c>
      <c r="F184" s="11">
        <v>6</v>
      </c>
    </row>
    <row r="185" spans="1:6" x14ac:dyDescent="0.2">
      <c r="A185" s="20">
        <v>180</v>
      </c>
      <c r="B185" s="12" t="s">
        <v>288</v>
      </c>
      <c r="C185" s="9" t="s">
        <v>459</v>
      </c>
      <c r="D185" s="9" t="s">
        <v>134</v>
      </c>
      <c r="E185" s="9" t="s">
        <v>49</v>
      </c>
      <c r="F185" s="11">
        <v>6</v>
      </c>
    </row>
    <row r="186" spans="1:6" x14ac:dyDescent="0.2">
      <c r="A186" s="20">
        <v>181</v>
      </c>
      <c r="B186" s="12" t="s">
        <v>289</v>
      </c>
      <c r="C186" s="9" t="s">
        <v>47</v>
      </c>
      <c r="D186" s="9" t="s">
        <v>129</v>
      </c>
      <c r="E186" s="9" t="s">
        <v>6</v>
      </c>
      <c r="F186" s="11">
        <v>6</v>
      </c>
    </row>
    <row r="187" spans="1:6" x14ac:dyDescent="0.2">
      <c r="A187" s="20">
        <v>182</v>
      </c>
      <c r="B187" s="12" t="s">
        <v>231</v>
      </c>
      <c r="C187" s="9" t="s">
        <v>47</v>
      </c>
      <c r="D187" s="9" t="s">
        <v>134</v>
      </c>
      <c r="E187" s="9" t="s">
        <v>624</v>
      </c>
      <c r="F187" s="11">
        <v>6</v>
      </c>
    </row>
    <row r="188" spans="1:6" x14ac:dyDescent="0.2">
      <c r="A188" s="20">
        <v>183</v>
      </c>
      <c r="B188" s="12" t="s">
        <v>290</v>
      </c>
      <c r="C188" s="9" t="s">
        <v>459</v>
      </c>
      <c r="D188" s="9" t="s">
        <v>133</v>
      </c>
      <c r="E188" s="9" t="s">
        <v>105</v>
      </c>
      <c r="F188" s="11">
        <v>7</v>
      </c>
    </row>
    <row r="189" spans="1:6" x14ac:dyDescent="0.2">
      <c r="A189" s="20">
        <v>184</v>
      </c>
      <c r="B189" s="12" t="s">
        <v>355</v>
      </c>
      <c r="C189" s="9" t="s">
        <v>47</v>
      </c>
      <c r="D189" s="9" t="s">
        <v>134</v>
      </c>
      <c r="E189" s="9" t="s">
        <v>624</v>
      </c>
      <c r="F189" s="11">
        <v>6</v>
      </c>
    </row>
    <row r="190" spans="1:6" x14ac:dyDescent="0.2">
      <c r="A190" s="20">
        <v>185</v>
      </c>
      <c r="B190" s="12" t="s">
        <v>537</v>
      </c>
      <c r="C190" s="9" t="s">
        <v>47</v>
      </c>
      <c r="D190" s="9" t="s">
        <v>129</v>
      </c>
      <c r="E190" s="9" t="s">
        <v>63</v>
      </c>
      <c r="F190" s="11">
        <v>4</v>
      </c>
    </row>
    <row r="191" spans="1:6" x14ac:dyDescent="0.2">
      <c r="A191" s="20">
        <v>186</v>
      </c>
      <c r="B191" s="12" t="s">
        <v>538</v>
      </c>
      <c r="C191" s="9" t="s">
        <v>47</v>
      </c>
      <c r="D191" s="9" t="s">
        <v>131</v>
      </c>
      <c r="E191" s="9" t="s">
        <v>121</v>
      </c>
      <c r="F191" s="11">
        <v>4</v>
      </c>
    </row>
    <row r="192" spans="1:6" x14ac:dyDescent="0.2">
      <c r="A192" s="20">
        <v>187</v>
      </c>
      <c r="B192" s="12" t="s">
        <v>539</v>
      </c>
      <c r="C192" s="9" t="s">
        <v>47</v>
      </c>
      <c r="D192" s="9" t="s">
        <v>133</v>
      </c>
      <c r="E192" s="9" t="s">
        <v>2</v>
      </c>
      <c r="F192" s="11">
        <v>4</v>
      </c>
    </row>
    <row r="193" spans="1:6" x14ac:dyDescent="0.2">
      <c r="A193" s="20">
        <v>188</v>
      </c>
      <c r="B193" s="12" t="s">
        <v>292</v>
      </c>
      <c r="C193" s="9" t="s">
        <v>459</v>
      </c>
      <c r="D193" s="9" t="s">
        <v>135</v>
      </c>
      <c r="E193" s="9" t="s">
        <v>91</v>
      </c>
      <c r="F193" s="11">
        <v>8</v>
      </c>
    </row>
    <row r="194" spans="1:6" x14ac:dyDescent="0.2">
      <c r="A194" s="20">
        <v>189</v>
      </c>
      <c r="B194" s="12" t="s">
        <v>293</v>
      </c>
      <c r="C194" s="9" t="s">
        <v>47</v>
      </c>
      <c r="D194" s="9" t="s">
        <v>139</v>
      </c>
      <c r="E194" s="9" t="s">
        <v>43</v>
      </c>
      <c r="F194" s="11">
        <v>8</v>
      </c>
    </row>
    <row r="195" spans="1:6" x14ac:dyDescent="0.2">
      <c r="A195" s="20">
        <v>190</v>
      </c>
      <c r="B195" s="12" t="s">
        <v>294</v>
      </c>
      <c r="C195" s="9" t="s">
        <v>47</v>
      </c>
      <c r="D195" s="9" t="s">
        <v>141</v>
      </c>
      <c r="E195" s="9" t="s">
        <v>107</v>
      </c>
      <c r="F195" s="11">
        <v>7</v>
      </c>
    </row>
    <row r="196" spans="1:6" x14ac:dyDescent="0.2">
      <c r="A196" s="20">
        <v>191</v>
      </c>
      <c r="B196" s="12" t="s">
        <v>295</v>
      </c>
      <c r="C196" s="9" t="s">
        <v>459</v>
      </c>
      <c r="D196" s="9" t="s">
        <v>134</v>
      </c>
      <c r="E196" s="9" t="s">
        <v>10</v>
      </c>
      <c r="F196" s="11">
        <v>22</v>
      </c>
    </row>
    <row r="197" spans="1:6" x14ac:dyDescent="0.2">
      <c r="A197" s="20">
        <v>192</v>
      </c>
      <c r="B197" s="12" t="s">
        <v>540</v>
      </c>
      <c r="C197" s="9" t="s">
        <v>459</v>
      </c>
      <c r="D197" s="9" t="s">
        <v>139</v>
      </c>
      <c r="E197" s="9" t="s">
        <v>147</v>
      </c>
      <c r="F197" s="11">
        <v>4</v>
      </c>
    </row>
    <row r="198" spans="1:6" x14ac:dyDescent="0.2">
      <c r="A198" s="20">
        <v>193</v>
      </c>
      <c r="B198" s="12" t="s">
        <v>296</v>
      </c>
      <c r="C198" s="9" t="s">
        <v>47</v>
      </c>
      <c r="D198" s="9" t="s">
        <v>134</v>
      </c>
      <c r="E198" s="9" t="s">
        <v>17</v>
      </c>
      <c r="F198" s="11">
        <v>8</v>
      </c>
    </row>
    <row r="199" spans="1:6" x14ac:dyDescent="0.2">
      <c r="A199" s="20">
        <v>194</v>
      </c>
      <c r="B199" s="12" t="s">
        <v>297</v>
      </c>
      <c r="C199" s="9" t="s">
        <v>47</v>
      </c>
      <c r="D199" s="9" t="s">
        <v>135</v>
      </c>
      <c r="E199" s="9" t="s">
        <v>70</v>
      </c>
      <c r="F199" s="11">
        <v>6</v>
      </c>
    </row>
    <row r="200" spans="1:6" x14ac:dyDescent="0.2">
      <c r="A200" s="20">
        <v>195</v>
      </c>
      <c r="B200" s="12" t="s">
        <v>541</v>
      </c>
      <c r="C200" s="9" t="s">
        <v>598</v>
      </c>
      <c r="D200" s="9" t="s">
        <v>129</v>
      </c>
      <c r="E200" s="9" t="s">
        <v>7</v>
      </c>
      <c r="F200" s="11">
        <v>4</v>
      </c>
    </row>
    <row r="201" spans="1:6" x14ac:dyDescent="0.2">
      <c r="A201" s="20">
        <v>196</v>
      </c>
      <c r="B201" s="12" t="s">
        <v>298</v>
      </c>
      <c r="C201" s="9" t="s">
        <v>47</v>
      </c>
      <c r="D201" s="9" t="s">
        <v>145</v>
      </c>
      <c r="E201" s="9" t="s">
        <v>40</v>
      </c>
      <c r="F201" s="11">
        <v>6</v>
      </c>
    </row>
    <row r="202" spans="1:6" x14ac:dyDescent="0.2">
      <c r="A202" s="20">
        <v>197</v>
      </c>
      <c r="B202" s="12" t="s">
        <v>542</v>
      </c>
      <c r="C202" s="9" t="s">
        <v>47</v>
      </c>
      <c r="D202" s="9" t="s">
        <v>128</v>
      </c>
      <c r="E202" s="9" t="s">
        <v>44</v>
      </c>
      <c r="F202" s="11">
        <v>4</v>
      </c>
    </row>
    <row r="203" spans="1:6" x14ac:dyDescent="0.2">
      <c r="A203" s="20">
        <v>198</v>
      </c>
      <c r="B203" s="12" t="s">
        <v>299</v>
      </c>
      <c r="C203" s="9" t="s">
        <v>47</v>
      </c>
      <c r="D203" s="9" t="s">
        <v>135</v>
      </c>
      <c r="E203" s="9" t="s">
        <v>94</v>
      </c>
      <c r="F203" s="11">
        <v>8</v>
      </c>
    </row>
    <row r="204" spans="1:6" x14ac:dyDescent="0.2">
      <c r="A204" s="20">
        <v>199</v>
      </c>
      <c r="B204" s="12" t="s">
        <v>300</v>
      </c>
      <c r="C204" s="9" t="s">
        <v>47</v>
      </c>
      <c r="D204" s="9" t="s">
        <v>141</v>
      </c>
      <c r="E204" s="9" t="s">
        <v>0</v>
      </c>
      <c r="F204" s="11">
        <v>7</v>
      </c>
    </row>
    <row r="205" spans="1:6" x14ac:dyDescent="0.2">
      <c r="A205" s="20">
        <v>200</v>
      </c>
      <c r="B205" s="12" t="s">
        <v>261</v>
      </c>
      <c r="C205" s="9" t="s">
        <v>459</v>
      </c>
      <c r="D205" s="9" t="s">
        <v>137</v>
      </c>
      <c r="E205" s="9" t="s">
        <v>625</v>
      </c>
      <c r="F205" s="11">
        <v>5</v>
      </c>
    </row>
    <row r="206" spans="1:6" x14ac:dyDescent="0.2">
      <c r="A206" s="20">
        <v>201</v>
      </c>
      <c r="B206" s="12" t="s">
        <v>543</v>
      </c>
      <c r="C206" s="9" t="s">
        <v>47</v>
      </c>
      <c r="D206" s="9" t="s">
        <v>128</v>
      </c>
      <c r="E206" s="9" t="s">
        <v>14</v>
      </c>
      <c r="F206" s="11">
        <v>4</v>
      </c>
    </row>
    <row r="207" spans="1:6" x14ac:dyDescent="0.2">
      <c r="A207" s="20">
        <v>202</v>
      </c>
      <c r="B207" s="12" t="s">
        <v>544</v>
      </c>
      <c r="C207" s="9" t="s">
        <v>47</v>
      </c>
      <c r="D207" s="9" t="s">
        <v>139</v>
      </c>
      <c r="E207" s="9" t="s">
        <v>43</v>
      </c>
      <c r="F207" s="11">
        <v>4</v>
      </c>
    </row>
    <row r="208" spans="1:6" x14ac:dyDescent="0.2">
      <c r="A208" s="20">
        <v>203</v>
      </c>
      <c r="B208" s="12" t="s">
        <v>301</v>
      </c>
      <c r="C208" s="9" t="s">
        <v>47</v>
      </c>
      <c r="D208" s="9" t="s">
        <v>136</v>
      </c>
      <c r="E208" s="9" t="s">
        <v>97</v>
      </c>
      <c r="F208" s="11">
        <v>10</v>
      </c>
    </row>
    <row r="209" spans="1:6" x14ac:dyDescent="0.2">
      <c r="A209" s="20">
        <v>204</v>
      </c>
      <c r="B209" s="12" t="s">
        <v>302</v>
      </c>
      <c r="C209" s="9" t="s">
        <v>47</v>
      </c>
      <c r="D209" s="9" t="s">
        <v>134</v>
      </c>
      <c r="E209" s="9" t="s">
        <v>96</v>
      </c>
      <c r="F209" s="11">
        <v>8</v>
      </c>
    </row>
    <row r="210" spans="1:6" x14ac:dyDescent="0.2">
      <c r="A210" s="20">
        <v>205</v>
      </c>
      <c r="B210" s="12" t="s">
        <v>303</v>
      </c>
      <c r="C210" s="9" t="s">
        <v>47</v>
      </c>
      <c r="D210" s="9" t="s">
        <v>130</v>
      </c>
      <c r="E210" s="9" t="s">
        <v>1</v>
      </c>
      <c r="F210" s="11">
        <v>8</v>
      </c>
    </row>
    <row r="211" spans="1:6" x14ac:dyDescent="0.2">
      <c r="A211" s="20">
        <v>206</v>
      </c>
      <c r="B211" s="12" t="s">
        <v>304</v>
      </c>
      <c r="C211" s="9" t="s">
        <v>47</v>
      </c>
      <c r="D211" s="9" t="s">
        <v>129</v>
      </c>
      <c r="E211" s="9" t="s">
        <v>46</v>
      </c>
      <c r="F211" s="11">
        <v>6</v>
      </c>
    </row>
    <row r="212" spans="1:6" x14ac:dyDescent="0.2">
      <c r="A212" s="20">
        <v>207</v>
      </c>
      <c r="B212" s="12" t="s">
        <v>305</v>
      </c>
      <c r="C212" s="9" t="s">
        <v>47</v>
      </c>
      <c r="D212" s="9" t="s">
        <v>142</v>
      </c>
      <c r="E212" s="9" t="s">
        <v>22</v>
      </c>
      <c r="F212" s="11">
        <v>9</v>
      </c>
    </row>
    <row r="213" spans="1:6" x14ac:dyDescent="0.2">
      <c r="A213" s="20">
        <v>208</v>
      </c>
      <c r="B213" s="12" t="s">
        <v>306</v>
      </c>
      <c r="C213" s="9" t="s">
        <v>47</v>
      </c>
      <c r="D213" s="9" t="s">
        <v>129</v>
      </c>
      <c r="E213" s="9" t="s">
        <v>75</v>
      </c>
      <c r="F213" s="11">
        <v>10</v>
      </c>
    </row>
    <row r="214" spans="1:6" x14ac:dyDescent="0.2">
      <c r="A214" s="20">
        <v>209</v>
      </c>
      <c r="B214" s="12" t="s">
        <v>556</v>
      </c>
      <c r="C214" s="9" t="s">
        <v>47</v>
      </c>
      <c r="D214" s="9" t="s">
        <v>142</v>
      </c>
      <c r="E214" s="9" t="s">
        <v>22</v>
      </c>
      <c r="F214" s="11">
        <v>4</v>
      </c>
    </row>
    <row r="215" spans="1:6" x14ac:dyDescent="0.2">
      <c r="A215" s="20">
        <v>210</v>
      </c>
      <c r="B215" s="12" t="s">
        <v>307</v>
      </c>
      <c r="C215" s="9" t="s">
        <v>47</v>
      </c>
      <c r="D215" s="9" t="s">
        <v>144</v>
      </c>
      <c r="E215" s="9" t="s">
        <v>26</v>
      </c>
      <c r="F215" s="11">
        <v>6</v>
      </c>
    </row>
    <row r="216" spans="1:6" x14ac:dyDescent="0.2">
      <c r="A216" s="20">
        <v>211</v>
      </c>
      <c r="B216" s="12" t="s">
        <v>308</v>
      </c>
      <c r="C216" s="9" t="s">
        <v>47</v>
      </c>
      <c r="D216" s="9" t="s">
        <v>135</v>
      </c>
      <c r="E216" s="9" t="s">
        <v>24</v>
      </c>
      <c r="F216" s="11">
        <v>8</v>
      </c>
    </row>
    <row r="217" spans="1:6" x14ac:dyDescent="0.2">
      <c r="A217" s="20">
        <v>212</v>
      </c>
      <c r="B217" s="12" t="s">
        <v>557</v>
      </c>
      <c r="C217" s="9" t="s">
        <v>47</v>
      </c>
      <c r="D217" s="9" t="s">
        <v>134</v>
      </c>
      <c r="E217" s="9" t="s">
        <v>601</v>
      </c>
      <c r="F217" s="11">
        <v>4</v>
      </c>
    </row>
    <row r="218" spans="1:6" x14ac:dyDescent="0.2">
      <c r="A218" s="20">
        <v>213</v>
      </c>
      <c r="B218" s="12" t="s">
        <v>172</v>
      </c>
      <c r="C218" s="9" t="s">
        <v>47</v>
      </c>
      <c r="D218" s="9" t="s">
        <v>130</v>
      </c>
      <c r="E218" s="9" t="s">
        <v>55</v>
      </c>
      <c r="F218" s="11">
        <v>10</v>
      </c>
    </row>
    <row r="219" spans="1:6" x14ac:dyDescent="0.2">
      <c r="A219" s="20">
        <v>214</v>
      </c>
      <c r="B219" s="12" t="s">
        <v>441</v>
      </c>
      <c r="C219" s="9" t="s">
        <v>47</v>
      </c>
      <c r="D219" s="9" t="s">
        <v>131</v>
      </c>
      <c r="E219" s="9" t="s">
        <v>615</v>
      </c>
      <c r="F219" s="11">
        <v>6</v>
      </c>
    </row>
    <row r="220" spans="1:6" x14ac:dyDescent="0.2">
      <c r="A220" s="20">
        <v>215</v>
      </c>
      <c r="B220" s="12" t="s">
        <v>310</v>
      </c>
      <c r="C220" s="9" t="s">
        <v>459</v>
      </c>
      <c r="D220" s="9" t="s">
        <v>135</v>
      </c>
      <c r="E220" s="9" t="s">
        <v>112</v>
      </c>
      <c r="F220" s="11">
        <v>8</v>
      </c>
    </row>
    <row r="221" spans="1:6" x14ac:dyDescent="0.2">
      <c r="A221" s="20">
        <v>216</v>
      </c>
      <c r="B221" s="12" t="s">
        <v>311</v>
      </c>
      <c r="C221" s="9" t="s">
        <v>47</v>
      </c>
      <c r="D221" s="9" t="s">
        <v>128</v>
      </c>
      <c r="E221" s="9" t="s">
        <v>14</v>
      </c>
      <c r="F221" s="11">
        <v>8</v>
      </c>
    </row>
    <row r="222" spans="1:6" x14ac:dyDescent="0.2">
      <c r="A222" s="20">
        <v>217</v>
      </c>
      <c r="B222" s="12" t="s">
        <v>546</v>
      </c>
      <c r="C222" s="9" t="s">
        <v>47</v>
      </c>
      <c r="D222" s="9" t="s">
        <v>139</v>
      </c>
      <c r="E222" s="9" t="s">
        <v>603</v>
      </c>
      <c r="F222" s="11">
        <v>4</v>
      </c>
    </row>
    <row r="223" spans="1:6" x14ac:dyDescent="0.2">
      <c r="A223" s="20">
        <v>218</v>
      </c>
      <c r="B223" s="12" t="s">
        <v>312</v>
      </c>
      <c r="C223" s="9" t="s">
        <v>459</v>
      </c>
      <c r="D223" s="9" t="s">
        <v>135</v>
      </c>
      <c r="E223" s="9" t="s">
        <v>70</v>
      </c>
      <c r="F223" s="11">
        <v>7</v>
      </c>
    </row>
    <row r="224" spans="1:6" x14ac:dyDescent="0.2">
      <c r="A224" s="20">
        <v>219</v>
      </c>
      <c r="B224" s="12" t="s">
        <v>313</v>
      </c>
      <c r="C224" s="9" t="s">
        <v>47</v>
      </c>
      <c r="D224" s="9" t="s">
        <v>139</v>
      </c>
      <c r="E224" s="9" t="s">
        <v>43</v>
      </c>
      <c r="F224" s="11">
        <v>6</v>
      </c>
    </row>
    <row r="225" spans="1:6" x14ac:dyDescent="0.2">
      <c r="A225" s="20">
        <v>220</v>
      </c>
      <c r="B225" s="12" t="s">
        <v>314</v>
      </c>
      <c r="C225" s="9" t="s">
        <v>459</v>
      </c>
      <c r="D225" s="9" t="s">
        <v>131</v>
      </c>
      <c r="E225" s="9" t="s">
        <v>118</v>
      </c>
      <c r="F225" s="11">
        <v>6</v>
      </c>
    </row>
    <row r="226" spans="1:6" x14ac:dyDescent="0.2">
      <c r="A226" s="20">
        <v>221</v>
      </c>
      <c r="B226" s="12" t="s">
        <v>315</v>
      </c>
      <c r="C226" s="9" t="s">
        <v>47</v>
      </c>
      <c r="D226" s="9" t="s">
        <v>129</v>
      </c>
      <c r="E226" s="9" t="s">
        <v>64</v>
      </c>
      <c r="F226" s="11">
        <v>6</v>
      </c>
    </row>
    <row r="227" spans="1:6" x14ac:dyDescent="0.2">
      <c r="A227" s="20">
        <v>222</v>
      </c>
      <c r="B227" s="12" t="s">
        <v>318</v>
      </c>
      <c r="C227" s="9" t="s">
        <v>47</v>
      </c>
      <c r="D227" s="9" t="s">
        <v>137</v>
      </c>
      <c r="E227" s="9" t="s">
        <v>18</v>
      </c>
      <c r="F227" s="11">
        <v>6</v>
      </c>
    </row>
    <row r="228" spans="1:6" x14ac:dyDescent="0.2">
      <c r="A228" s="20">
        <v>223</v>
      </c>
      <c r="B228" s="12" t="s">
        <v>548</v>
      </c>
      <c r="C228" s="9" t="s">
        <v>47</v>
      </c>
      <c r="D228" s="9" t="s">
        <v>133</v>
      </c>
      <c r="E228" s="9" t="s">
        <v>106</v>
      </c>
      <c r="F228" s="11">
        <v>4</v>
      </c>
    </row>
    <row r="229" spans="1:6" x14ac:dyDescent="0.2">
      <c r="A229" s="20">
        <v>224</v>
      </c>
      <c r="B229" s="12" t="s">
        <v>319</v>
      </c>
      <c r="C229" s="9" t="s">
        <v>47</v>
      </c>
      <c r="D229" s="9" t="s">
        <v>135</v>
      </c>
      <c r="E229" s="9" t="s">
        <v>148</v>
      </c>
      <c r="F229" s="11">
        <v>12</v>
      </c>
    </row>
    <row r="230" spans="1:6" x14ac:dyDescent="0.2">
      <c r="A230" s="20">
        <v>225</v>
      </c>
      <c r="B230" s="12" t="s">
        <v>549</v>
      </c>
      <c r="C230" s="9" t="s">
        <v>47</v>
      </c>
      <c r="D230" s="9" t="s">
        <v>130</v>
      </c>
      <c r="E230" s="9" t="s">
        <v>104</v>
      </c>
      <c r="F230" s="11">
        <v>4</v>
      </c>
    </row>
    <row r="231" spans="1:6" x14ac:dyDescent="0.2">
      <c r="A231" s="20">
        <v>226</v>
      </c>
      <c r="B231" s="12" t="s">
        <v>321</v>
      </c>
      <c r="C231" s="9" t="s">
        <v>47</v>
      </c>
      <c r="D231" s="9" t="s">
        <v>131</v>
      </c>
      <c r="E231" s="9" t="s">
        <v>118</v>
      </c>
      <c r="F231" s="11">
        <v>9</v>
      </c>
    </row>
    <row r="232" spans="1:6" x14ac:dyDescent="0.2">
      <c r="A232" s="20">
        <v>227</v>
      </c>
      <c r="B232" s="12" t="s">
        <v>322</v>
      </c>
      <c r="C232" s="9" t="s">
        <v>47</v>
      </c>
      <c r="D232" s="9" t="s">
        <v>130</v>
      </c>
      <c r="E232" s="9" t="s">
        <v>101</v>
      </c>
      <c r="F232" s="11">
        <v>6</v>
      </c>
    </row>
    <row r="233" spans="1:6" x14ac:dyDescent="0.2">
      <c r="A233" s="20">
        <v>228</v>
      </c>
      <c r="B233" s="12" t="s">
        <v>571</v>
      </c>
      <c r="C233" s="9" t="s">
        <v>47</v>
      </c>
      <c r="D233" s="9" t="s">
        <v>130</v>
      </c>
      <c r="E233" s="9" t="s">
        <v>618</v>
      </c>
      <c r="F233" s="11">
        <v>4</v>
      </c>
    </row>
    <row r="234" spans="1:6" x14ac:dyDescent="0.2">
      <c r="A234" s="20">
        <v>229</v>
      </c>
      <c r="B234" s="12" t="s">
        <v>323</v>
      </c>
      <c r="C234" s="9" t="s">
        <v>47</v>
      </c>
      <c r="D234" s="9" t="s">
        <v>139</v>
      </c>
      <c r="E234" s="9" t="s">
        <v>43</v>
      </c>
      <c r="F234" s="11">
        <v>7</v>
      </c>
    </row>
    <row r="235" spans="1:6" x14ac:dyDescent="0.2">
      <c r="A235" s="20">
        <v>230</v>
      </c>
      <c r="B235" s="12" t="s">
        <v>324</v>
      </c>
      <c r="C235" s="9" t="s">
        <v>47</v>
      </c>
      <c r="D235" s="9" t="s">
        <v>130</v>
      </c>
      <c r="E235" s="9" t="s">
        <v>3</v>
      </c>
      <c r="F235" s="11">
        <v>24</v>
      </c>
    </row>
    <row r="236" spans="1:6" x14ac:dyDescent="0.2">
      <c r="A236" s="20">
        <v>231</v>
      </c>
      <c r="B236" s="12" t="s">
        <v>550</v>
      </c>
      <c r="C236" s="9" t="s">
        <v>47</v>
      </c>
      <c r="D236" s="9" t="s">
        <v>144</v>
      </c>
      <c r="E236" s="9" t="s">
        <v>26</v>
      </c>
      <c r="F236" s="11">
        <v>4</v>
      </c>
    </row>
    <row r="237" spans="1:6" x14ac:dyDescent="0.2">
      <c r="A237" s="20">
        <v>232</v>
      </c>
      <c r="B237" s="12" t="s">
        <v>325</v>
      </c>
      <c r="C237" s="9" t="s">
        <v>47</v>
      </c>
      <c r="D237" s="9" t="s">
        <v>133</v>
      </c>
      <c r="E237" s="9" t="s">
        <v>86</v>
      </c>
      <c r="F237" s="11">
        <v>8</v>
      </c>
    </row>
    <row r="238" spans="1:6" x14ac:dyDescent="0.2">
      <c r="A238" s="20">
        <v>233</v>
      </c>
      <c r="B238" s="12" t="s">
        <v>551</v>
      </c>
      <c r="C238" s="9" t="s">
        <v>47</v>
      </c>
      <c r="D238" s="9" t="s">
        <v>134</v>
      </c>
      <c r="E238" s="9" t="s">
        <v>10</v>
      </c>
      <c r="F238" s="11">
        <v>4</v>
      </c>
    </row>
    <row r="239" spans="1:6" x14ac:dyDescent="0.2">
      <c r="A239" s="20">
        <v>234</v>
      </c>
      <c r="B239" s="12" t="s">
        <v>327</v>
      </c>
      <c r="C239" s="9" t="s">
        <v>459</v>
      </c>
      <c r="D239" s="9" t="s">
        <v>131</v>
      </c>
      <c r="E239" s="9" t="s">
        <v>115</v>
      </c>
      <c r="F239" s="11">
        <v>10</v>
      </c>
    </row>
    <row r="240" spans="1:6" x14ac:dyDescent="0.2">
      <c r="A240" s="20">
        <v>235</v>
      </c>
      <c r="B240" s="12" t="s">
        <v>329</v>
      </c>
      <c r="C240" s="9" t="s">
        <v>47</v>
      </c>
      <c r="D240" s="9" t="s">
        <v>135</v>
      </c>
      <c r="E240" s="9" t="s">
        <v>24</v>
      </c>
      <c r="F240" s="11">
        <v>6</v>
      </c>
    </row>
    <row r="241" spans="1:6" x14ac:dyDescent="0.2">
      <c r="A241" s="20">
        <v>236</v>
      </c>
      <c r="B241" s="12" t="s">
        <v>609</v>
      </c>
      <c r="C241" s="9" t="s">
        <v>459</v>
      </c>
      <c r="D241" s="9" t="s">
        <v>130</v>
      </c>
      <c r="E241" s="9" t="s">
        <v>3</v>
      </c>
      <c r="F241" s="11">
        <v>4</v>
      </c>
    </row>
    <row r="242" spans="1:6" x14ac:dyDescent="0.2">
      <c r="A242" s="20">
        <v>237</v>
      </c>
      <c r="B242" s="12" t="s">
        <v>330</v>
      </c>
      <c r="C242" s="9" t="s">
        <v>47</v>
      </c>
      <c r="D242" s="9" t="s">
        <v>137</v>
      </c>
      <c r="E242" s="9" t="s">
        <v>18</v>
      </c>
      <c r="F242" s="11">
        <v>8</v>
      </c>
    </row>
    <row r="243" spans="1:6" x14ac:dyDescent="0.2">
      <c r="A243" s="20">
        <v>238</v>
      </c>
      <c r="B243" s="12" t="s">
        <v>331</v>
      </c>
      <c r="C243" s="9" t="s">
        <v>47</v>
      </c>
      <c r="D243" s="9" t="s">
        <v>133</v>
      </c>
      <c r="E243" s="9" t="s">
        <v>8</v>
      </c>
      <c r="F243" s="11">
        <v>8</v>
      </c>
    </row>
    <row r="244" spans="1:6" x14ac:dyDescent="0.2">
      <c r="A244" s="20">
        <v>239</v>
      </c>
      <c r="B244" s="12" t="s">
        <v>332</v>
      </c>
      <c r="C244" s="9" t="s">
        <v>47</v>
      </c>
      <c r="D244" s="9" t="s">
        <v>138</v>
      </c>
      <c r="E244" s="9" t="s">
        <v>38</v>
      </c>
      <c r="F244" s="11">
        <v>6</v>
      </c>
    </row>
    <row r="245" spans="1:6" x14ac:dyDescent="0.2">
      <c r="A245" s="20">
        <v>240</v>
      </c>
      <c r="B245" s="12" t="s">
        <v>333</v>
      </c>
      <c r="C245" s="9" t="s">
        <v>47</v>
      </c>
      <c r="D245" s="9" t="s">
        <v>130</v>
      </c>
      <c r="E245" s="9" t="s">
        <v>1</v>
      </c>
      <c r="F245" s="11">
        <v>6</v>
      </c>
    </row>
    <row r="246" spans="1:6" x14ac:dyDescent="0.2">
      <c r="A246" s="20">
        <v>241</v>
      </c>
      <c r="B246" s="12" t="s">
        <v>334</v>
      </c>
      <c r="C246" s="9" t="s">
        <v>47</v>
      </c>
      <c r="D246" s="9" t="s">
        <v>133</v>
      </c>
      <c r="E246" s="9" t="s">
        <v>2</v>
      </c>
      <c r="F246" s="11">
        <v>24</v>
      </c>
    </row>
    <row r="247" spans="1:6" x14ac:dyDescent="0.2">
      <c r="A247" s="20">
        <v>242</v>
      </c>
      <c r="B247" s="12" t="s">
        <v>552</v>
      </c>
      <c r="C247" s="9" t="s">
        <v>47</v>
      </c>
      <c r="D247" s="9" t="s">
        <v>133</v>
      </c>
      <c r="E247" s="9" t="s">
        <v>2</v>
      </c>
      <c r="F247" s="11">
        <v>4</v>
      </c>
    </row>
    <row r="248" spans="1:6" x14ac:dyDescent="0.2">
      <c r="A248" s="20">
        <v>243</v>
      </c>
      <c r="B248" s="12" t="s">
        <v>335</v>
      </c>
      <c r="C248" s="9" t="s">
        <v>47</v>
      </c>
      <c r="D248" s="9" t="s">
        <v>136</v>
      </c>
      <c r="E248" s="9" t="s">
        <v>13</v>
      </c>
      <c r="F248" s="11">
        <v>8</v>
      </c>
    </row>
    <row r="249" spans="1:6" x14ac:dyDescent="0.2">
      <c r="A249" s="20">
        <v>244</v>
      </c>
      <c r="B249" s="12" t="s">
        <v>336</v>
      </c>
      <c r="C249" s="9" t="s">
        <v>47</v>
      </c>
      <c r="D249" s="9" t="s">
        <v>135</v>
      </c>
      <c r="E249" s="9" t="s">
        <v>65</v>
      </c>
      <c r="F249" s="11">
        <v>8</v>
      </c>
    </row>
    <row r="250" spans="1:6" x14ac:dyDescent="0.2">
      <c r="A250" s="20">
        <v>245</v>
      </c>
      <c r="B250" s="12" t="s">
        <v>337</v>
      </c>
      <c r="C250" s="9" t="s">
        <v>47</v>
      </c>
      <c r="D250" s="9" t="s">
        <v>139</v>
      </c>
      <c r="E250" s="9" t="s">
        <v>50</v>
      </c>
      <c r="F250" s="11">
        <v>7</v>
      </c>
    </row>
    <row r="251" spans="1:6" x14ac:dyDescent="0.2">
      <c r="A251" s="20">
        <v>246</v>
      </c>
      <c r="B251" s="12" t="s">
        <v>553</v>
      </c>
      <c r="C251" s="9" t="s">
        <v>47</v>
      </c>
      <c r="D251" s="9" t="s">
        <v>136</v>
      </c>
      <c r="E251" s="9" t="s">
        <v>13</v>
      </c>
      <c r="F251" s="11">
        <v>4</v>
      </c>
    </row>
    <row r="252" spans="1:6" x14ac:dyDescent="0.2">
      <c r="A252" s="20">
        <v>247</v>
      </c>
      <c r="B252" s="12" t="s">
        <v>185</v>
      </c>
      <c r="C252" s="9" t="s">
        <v>47</v>
      </c>
      <c r="D252" s="9" t="s">
        <v>128</v>
      </c>
      <c r="E252" s="9" t="s">
        <v>15</v>
      </c>
      <c r="F252" s="11">
        <v>8</v>
      </c>
    </row>
    <row r="253" spans="1:6" x14ac:dyDescent="0.2">
      <c r="A253" s="20">
        <v>248</v>
      </c>
      <c r="B253" s="12" t="s">
        <v>338</v>
      </c>
      <c r="C253" s="9" t="s">
        <v>459</v>
      </c>
      <c r="D253" s="9" t="s">
        <v>135</v>
      </c>
      <c r="E253" s="9" t="s">
        <v>42</v>
      </c>
      <c r="F253" s="11">
        <v>8</v>
      </c>
    </row>
    <row r="254" spans="1:6" x14ac:dyDescent="0.2">
      <c r="A254" s="20">
        <v>249</v>
      </c>
      <c r="B254" s="12" t="s">
        <v>339</v>
      </c>
      <c r="C254" s="9" t="s">
        <v>47</v>
      </c>
      <c r="D254" s="9" t="s">
        <v>134</v>
      </c>
      <c r="E254" s="9" t="s">
        <v>23</v>
      </c>
      <c r="F254" s="11">
        <v>8</v>
      </c>
    </row>
    <row r="255" spans="1:6" x14ac:dyDescent="0.2">
      <c r="A255" s="20">
        <v>250</v>
      </c>
      <c r="B255" s="12" t="s">
        <v>340</v>
      </c>
      <c r="C255" s="9" t="s">
        <v>47</v>
      </c>
      <c r="D255" s="9" t="s">
        <v>129</v>
      </c>
      <c r="E255" s="9" t="s">
        <v>6</v>
      </c>
      <c r="F255" s="11">
        <v>8</v>
      </c>
    </row>
    <row r="256" spans="1:6" x14ac:dyDescent="0.2">
      <c r="A256" s="20">
        <v>251</v>
      </c>
      <c r="B256" s="12" t="s">
        <v>554</v>
      </c>
      <c r="C256" s="9" t="s">
        <v>47</v>
      </c>
      <c r="D256" s="9" t="s">
        <v>138</v>
      </c>
      <c r="E256" s="9" t="s">
        <v>11</v>
      </c>
      <c r="F256" s="11">
        <v>4</v>
      </c>
    </row>
    <row r="257" spans="1:6" x14ac:dyDescent="0.2">
      <c r="A257" s="20">
        <v>252</v>
      </c>
      <c r="B257" s="12" t="s">
        <v>341</v>
      </c>
      <c r="C257" s="9" t="s">
        <v>47</v>
      </c>
      <c r="D257" s="9" t="s">
        <v>134</v>
      </c>
      <c r="E257" s="9" t="s">
        <v>17</v>
      </c>
      <c r="F257" s="11">
        <v>10</v>
      </c>
    </row>
    <row r="258" spans="1:6" x14ac:dyDescent="0.2">
      <c r="A258" s="20">
        <v>253</v>
      </c>
      <c r="B258" s="12" t="s">
        <v>555</v>
      </c>
      <c r="C258" s="9" t="s">
        <v>47</v>
      </c>
      <c r="D258" s="9" t="s">
        <v>130</v>
      </c>
      <c r="E258" s="9" t="s">
        <v>101</v>
      </c>
      <c r="F258" s="11">
        <v>4</v>
      </c>
    </row>
    <row r="259" spans="1:6" x14ac:dyDescent="0.2">
      <c r="A259" s="20">
        <v>254</v>
      </c>
      <c r="B259" s="12" t="s">
        <v>171</v>
      </c>
      <c r="C259" s="9" t="s">
        <v>47</v>
      </c>
      <c r="D259" s="9" t="s">
        <v>599</v>
      </c>
      <c r="E259" s="9" t="s">
        <v>602</v>
      </c>
      <c r="F259" s="11">
        <v>10</v>
      </c>
    </row>
    <row r="260" spans="1:6" x14ac:dyDescent="0.2">
      <c r="A260" s="20">
        <v>255</v>
      </c>
      <c r="B260" s="12" t="s">
        <v>343</v>
      </c>
      <c r="C260" s="9" t="s">
        <v>47</v>
      </c>
      <c r="D260" s="9" t="s">
        <v>133</v>
      </c>
      <c r="E260" s="9" t="s">
        <v>87</v>
      </c>
      <c r="F260" s="11">
        <v>10</v>
      </c>
    </row>
    <row r="261" spans="1:6" x14ac:dyDescent="0.2">
      <c r="A261" s="20">
        <v>256</v>
      </c>
      <c r="B261" s="12" t="s">
        <v>344</v>
      </c>
      <c r="C261" s="9" t="s">
        <v>47</v>
      </c>
      <c r="D261" s="9" t="s">
        <v>135</v>
      </c>
      <c r="E261" s="9" t="s">
        <v>51</v>
      </c>
      <c r="F261" s="11">
        <v>12</v>
      </c>
    </row>
    <row r="262" spans="1:6" x14ac:dyDescent="0.2">
      <c r="A262" s="20">
        <v>257</v>
      </c>
      <c r="B262" s="12" t="s">
        <v>350</v>
      </c>
      <c r="C262" s="9" t="s">
        <v>47</v>
      </c>
      <c r="D262" s="9" t="s">
        <v>128</v>
      </c>
      <c r="E262" s="9" t="s">
        <v>619</v>
      </c>
      <c r="F262" s="11">
        <v>9</v>
      </c>
    </row>
    <row r="263" spans="1:6" x14ac:dyDescent="0.2">
      <c r="A263" s="20">
        <v>258</v>
      </c>
      <c r="B263" s="12" t="s">
        <v>347</v>
      </c>
      <c r="C263" s="9" t="s">
        <v>47</v>
      </c>
      <c r="D263" s="9" t="s">
        <v>135</v>
      </c>
      <c r="E263" s="9" t="s">
        <v>24</v>
      </c>
      <c r="F263" s="11">
        <v>6</v>
      </c>
    </row>
    <row r="264" spans="1:6" x14ac:dyDescent="0.2">
      <c r="A264" s="20">
        <v>259</v>
      </c>
      <c r="B264" s="12" t="s">
        <v>348</v>
      </c>
      <c r="C264" s="9" t="s">
        <v>47</v>
      </c>
      <c r="D264" s="9" t="s">
        <v>128</v>
      </c>
      <c r="E264" s="9" t="s">
        <v>15</v>
      </c>
      <c r="F264" s="11">
        <v>6</v>
      </c>
    </row>
    <row r="265" spans="1:6" x14ac:dyDescent="0.2">
      <c r="A265" s="20">
        <v>260</v>
      </c>
      <c r="B265" s="12" t="s">
        <v>177</v>
      </c>
      <c r="C265" s="9" t="s">
        <v>47</v>
      </c>
      <c r="D265" s="9" t="s">
        <v>130</v>
      </c>
      <c r="E265" s="9" t="s">
        <v>104</v>
      </c>
      <c r="F265" s="11">
        <v>6</v>
      </c>
    </row>
    <row r="266" spans="1:6" x14ac:dyDescent="0.2">
      <c r="A266" s="20">
        <v>261</v>
      </c>
      <c r="B266" s="12" t="s">
        <v>399</v>
      </c>
      <c r="C266" s="9" t="s">
        <v>459</v>
      </c>
      <c r="D266" s="9" t="s">
        <v>132</v>
      </c>
      <c r="E266" s="9" t="s">
        <v>626</v>
      </c>
      <c r="F266" s="11">
        <v>6</v>
      </c>
    </row>
    <row r="267" spans="1:6" x14ac:dyDescent="0.2">
      <c r="A267" s="20">
        <v>262</v>
      </c>
      <c r="B267" s="12" t="s">
        <v>351</v>
      </c>
      <c r="C267" s="9" t="s">
        <v>47</v>
      </c>
      <c r="D267" s="9" t="s">
        <v>137</v>
      </c>
      <c r="E267" s="9" t="s">
        <v>18</v>
      </c>
      <c r="F267" s="11">
        <v>6</v>
      </c>
    </row>
    <row r="268" spans="1:6" x14ac:dyDescent="0.2">
      <c r="A268" s="20">
        <v>263</v>
      </c>
      <c r="B268" s="12" t="s">
        <v>591</v>
      </c>
      <c r="C268" s="9" t="s">
        <v>47</v>
      </c>
      <c r="D268" s="9" t="s">
        <v>128</v>
      </c>
      <c r="E268" s="9" t="s">
        <v>619</v>
      </c>
      <c r="F268" s="11">
        <v>4</v>
      </c>
    </row>
    <row r="269" spans="1:6" x14ac:dyDescent="0.2">
      <c r="A269" s="20">
        <v>264</v>
      </c>
      <c r="B269" s="12" t="s">
        <v>352</v>
      </c>
      <c r="C269" s="9" t="s">
        <v>47</v>
      </c>
      <c r="D269" s="9" t="s">
        <v>139</v>
      </c>
      <c r="E269" s="9" t="s">
        <v>9</v>
      </c>
      <c r="F269" s="11">
        <v>8</v>
      </c>
    </row>
    <row r="270" spans="1:6" x14ac:dyDescent="0.2">
      <c r="A270" s="20">
        <v>265</v>
      </c>
      <c r="B270" s="12" t="s">
        <v>400</v>
      </c>
      <c r="C270" s="9" t="s">
        <v>459</v>
      </c>
      <c r="D270" s="9" t="s">
        <v>134</v>
      </c>
      <c r="E270" s="9" t="s">
        <v>624</v>
      </c>
      <c r="F270" s="11">
        <v>10</v>
      </c>
    </row>
    <row r="271" spans="1:6" x14ac:dyDescent="0.2">
      <c r="A271" s="20">
        <v>266</v>
      </c>
      <c r="B271" s="12" t="s">
        <v>558</v>
      </c>
      <c r="C271" s="9" t="s">
        <v>47</v>
      </c>
      <c r="D271" s="9" t="s">
        <v>129</v>
      </c>
      <c r="E271" s="9" t="s">
        <v>46</v>
      </c>
      <c r="F271" s="11">
        <v>4</v>
      </c>
    </row>
    <row r="272" spans="1:6" x14ac:dyDescent="0.2">
      <c r="A272" s="20">
        <v>267</v>
      </c>
      <c r="B272" s="12" t="s">
        <v>559</v>
      </c>
      <c r="C272" s="9" t="s">
        <v>47</v>
      </c>
      <c r="D272" s="9" t="s">
        <v>130</v>
      </c>
      <c r="E272" s="9" t="s">
        <v>104</v>
      </c>
      <c r="F272" s="11">
        <v>4</v>
      </c>
    </row>
    <row r="273" spans="1:6" x14ac:dyDescent="0.2">
      <c r="A273" s="20">
        <v>268</v>
      </c>
      <c r="B273" s="12" t="s">
        <v>353</v>
      </c>
      <c r="C273" s="9" t="s">
        <v>47</v>
      </c>
      <c r="D273" s="9" t="s">
        <v>133</v>
      </c>
      <c r="E273" s="9" t="s">
        <v>105</v>
      </c>
      <c r="F273" s="11">
        <v>6</v>
      </c>
    </row>
    <row r="274" spans="1:6" x14ac:dyDescent="0.2">
      <c r="A274" s="20">
        <v>269</v>
      </c>
      <c r="B274" s="12" t="s">
        <v>354</v>
      </c>
      <c r="C274" s="9" t="s">
        <v>459</v>
      </c>
      <c r="D274" s="9" t="s">
        <v>129</v>
      </c>
      <c r="E274" s="9" t="s">
        <v>46</v>
      </c>
      <c r="F274" s="11">
        <v>20</v>
      </c>
    </row>
    <row r="275" spans="1:6" x14ac:dyDescent="0.2">
      <c r="A275" s="20">
        <v>270</v>
      </c>
      <c r="B275" s="12" t="s">
        <v>222</v>
      </c>
      <c r="C275" s="9" t="s">
        <v>47</v>
      </c>
      <c r="D275" s="9" t="s">
        <v>128</v>
      </c>
      <c r="E275" s="9" t="s">
        <v>619</v>
      </c>
      <c r="F275" s="11">
        <v>8</v>
      </c>
    </row>
    <row r="276" spans="1:6" x14ac:dyDescent="0.2">
      <c r="A276" s="20">
        <v>271</v>
      </c>
      <c r="B276" s="12" t="s">
        <v>375</v>
      </c>
      <c r="C276" s="9" t="s">
        <v>47</v>
      </c>
      <c r="D276" s="9" t="s">
        <v>130</v>
      </c>
      <c r="E276" s="9" t="s">
        <v>104</v>
      </c>
      <c r="F276" s="11">
        <v>10</v>
      </c>
    </row>
    <row r="277" spans="1:6" x14ac:dyDescent="0.2">
      <c r="A277" s="20">
        <v>272</v>
      </c>
      <c r="B277" s="12" t="s">
        <v>233</v>
      </c>
      <c r="C277" s="9" t="s">
        <v>47</v>
      </c>
      <c r="D277" s="9" t="s">
        <v>130</v>
      </c>
      <c r="E277" s="9" t="s">
        <v>55</v>
      </c>
      <c r="F277" s="11">
        <v>6</v>
      </c>
    </row>
    <row r="278" spans="1:6" x14ac:dyDescent="0.2">
      <c r="A278" s="20">
        <v>273</v>
      </c>
      <c r="B278" s="12" t="s">
        <v>356</v>
      </c>
      <c r="C278" s="9" t="s">
        <v>47</v>
      </c>
      <c r="D278" s="9" t="s">
        <v>139</v>
      </c>
      <c r="E278" s="9" t="s">
        <v>50</v>
      </c>
      <c r="F278" s="11">
        <v>10</v>
      </c>
    </row>
    <row r="279" spans="1:6" x14ac:dyDescent="0.2">
      <c r="A279" s="20">
        <v>274</v>
      </c>
      <c r="B279" s="12" t="s">
        <v>560</v>
      </c>
      <c r="C279" s="9" t="s">
        <v>47</v>
      </c>
      <c r="D279" s="9" t="s">
        <v>128</v>
      </c>
      <c r="E279" s="9" t="s">
        <v>44</v>
      </c>
      <c r="F279" s="11">
        <v>4</v>
      </c>
    </row>
    <row r="280" spans="1:6" x14ac:dyDescent="0.2">
      <c r="A280" s="20">
        <v>275</v>
      </c>
      <c r="B280" s="12" t="s">
        <v>357</v>
      </c>
      <c r="C280" s="9" t="s">
        <v>47</v>
      </c>
      <c r="D280" s="9" t="s">
        <v>130</v>
      </c>
      <c r="E280" s="9" t="s">
        <v>101</v>
      </c>
      <c r="F280" s="11">
        <v>8</v>
      </c>
    </row>
    <row r="281" spans="1:6" x14ac:dyDescent="0.2">
      <c r="A281" s="20">
        <v>276</v>
      </c>
      <c r="B281" s="12" t="s">
        <v>174</v>
      </c>
      <c r="C281" s="9" t="s">
        <v>47</v>
      </c>
      <c r="D281" s="9" t="s">
        <v>135</v>
      </c>
      <c r="E281" s="9" t="s">
        <v>620</v>
      </c>
      <c r="F281" s="11">
        <v>8</v>
      </c>
    </row>
    <row r="282" spans="1:6" x14ac:dyDescent="0.2">
      <c r="A282" s="20">
        <v>277</v>
      </c>
      <c r="B282" s="12" t="s">
        <v>561</v>
      </c>
      <c r="C282" s="9" t="s">
        <v>47</v>
      </c>
      <c r="D282" s="9" t="s">
        <v>132</v>
      </c>
      <c r="E282" s="9" t="s">
        <v>604</v>
      </c>
      <c r="F282" s="11">
        <v>4</v>
      </c>
    </row>
    <row r="283" spans="1:6" x14ac:dyDescent="0.2">
      <c r="A283" s="20">
        <v>278</v>
      </c>
      <c r="B283" s="12" t="s">
        <v>409</v>
      </c>
      <c r="C283" s="9" t="s">
        <v>47</v>
      </c>
      <c r="D283" s="9" t="s">
        <v>134</v>
      </c>
      <c r="E283" s="9" t="s">
        <v>84</v>
      </c>
      <c r="F283" s="11">
        <v>6</v>
      </c>
    </row>
    <row r="284" spans="1:6" x14ac:dyDescent="0.2">
      <c r="A284" s="20">
        <v>279</v>
      </c>
      <c r="B284" s="12" t="s">
        <v>562</v>
      </c>
      <c r="C284" s="9" t="s">
        <v>47</v>
      </c>
      <c r="D284" s="9" t="s">
        <v>129</v>
      </c>
      <c r="E284" s="9" t="s">
        <v>6</v>
      </c>
      <c r="F284" s="11">
        <v>4</v>
      </c>
    </row>
    <row r="285" spans="1:6" x14ac:dyDescent="0.2">
      <c r="A285" s="20">
        <v>280</v>
      </c>
      <c r="B285" s="12" t="s">
        <v>358</v>
      </c>
      <c r="C285" s="9" t="s">
        <v>47</v>
      </c>
      <c r="D285" s="9" t="s">
        <v>128</v>
      </c>
      <c r="E285" s="9" t="s">
        <v>20</v>
      </c>
      <c r="F285" s="11">
        <v>7</v>
      </c>
    </row>
    <row r="286" spans="1:6" x14ac:dyDescent="0.2">
      <c r="A286" s="20">
        <v>281</v>
      </c>
      <c r="B286" s="12" t="s">
        <v>359</v>
      </c>
      <c r="C286" s="9" t="s">
        <v>47</v>
      </c>
      <c r="D286" s="9" t="s">
        <v>145</v>
      </c>
      <c r="E286" s="9" t="s">
        <v>149</v>
      </c>
      <c r="F286" s="11">
        <v>7</v>
      </c>
    </row>
    <row r="287" spans="1:6" x14ac:dyDescent="0.2">
      <c r="A287" s="20">
        <v>282</v>
      </c>
      <c r="B287" s="12" t="s">
        <v>360</v>
      </c>
      <c r="C287" s="9" t="s">
        <v>47</v>
      </c>
      <c r="D287" s="9" t="s">
        <v>135</v>
      </c>
      <c r="E287" s="9" t="s">
        <v>91</v>
      </c>
      <c r="F287" s="11">
        <v>8</v>
      </c>
    </row>
    <row r="288" spans="1:6" x14ac:dyDescent="0.2">
      <c r="A288" s="20">
        <v>283</v>
      </c>
      <c r="B288" s="12" t="s">
        <v>362</v>
      </c>
      <c r="C288" s="9" t="s">
        <v>47</v>
      </c>
      <c r="D288" s="9" t="s">
        <v>134</v>
      </c>
      <c r="E288" s="9" t="s">
        <v>5</v>
      </c>
      <c r="F288" s="11">
        <v>6</v>
      </c>
    </row>
    <row r="289" spans="1:6" x14ac:dyDescent="0.2">
      <c r="A289" s="20">
        <v>284</v>
      </c>
      <c r="B289" s="12" t="s">
        <v>153</v>
      </c>
      <c r="C289" s="9" t="s">
        <v>47</v>
      </c>
      <c r="D289" s="9" t="s">
        <v>128</v>
      </c>
      <c r="E289" s="9" t="s">
        <v>150</v>
      </c>
      <c r="F289" s="11">
        <v>8</v>
      </c>
    </row>
    <row r="290" spans="1:6" x14ac:dyDescent="0.2">
      <c r="A290" s="20">
        <v>285</v>
      </c>
      <c r="B290" s="12" t="s">
        <v>363</v>
      </c>
      <c r="C290" s="9" t="s">
        <v>47</v>
      </c>
      <c r="D290" s="9" t="s">
        <v>129</v>
      </c>
      <c r="E290" s="9" t="s">
        <v>16</v>
      </c>
      <c r="F290" s="11">
        <v>10</v>
      </c>
    </row>
    <row r="291" spans="1:6" x14ac:dyDescent="0.2">
      <c r="A291" s="20">
        <v>286</v>
      </c>
      <c r="B291" s="12" t="s">
        <v>563</v>
      </c>
      <c r="C291" s="9" t="s">
        <v>47</v>
      </c>
      <c r="D291" s="9" t="s">
        <v>128</v>
      </c>
      <c r="E291" s="9" t="s">
        <v>15</v>
      </c>
      <c r="F291" s="11">
        <v>4</v>
      </c>
    </row>
    <row r="292" spans="1:6" x14ac:dyDescent="0.2">
      <c r="A292" s="20">
        <v>287</v>
      </c>
      <c r="B292" s="12" t="s">
        <v>364</v>
      </c>
      <c r="C292" s="9" t="s">
        <v>47</v>
      </c>
      <c r="D292" s="9" t="s">
        <v>135</v>
      </c>
      <c r="E292" s="9" t="s">
        <v>93</v>
      </c>
      <c r="F292" s="11">
        <v>8</v>
      </c>
    </row>
    <row r="293" spans="1:6" x14ac:dyDescent="0.2">
      <c r="A293" s="20">
        <v>288</v>
      </c>
      <c r="B293" s="12" t="s">
        <v>366</v>
      </c>
      <c r="C293" s="9" t="s">
        <v>47</v>
      </c>
      <c r="D293" s="9" t="s">
        <v>136</v>
      </c>
      <c r="E293" s="9" t="s">
        <v>82</v>
      </c>
      <c r="F293" s="11">
        <v>7</v>
      </c>
    </row>
    <row r="294" spans="1:6" x14ac:dyDescent="0.2">
      <c r="A294" s="20">
        <v>289</v>
      </c>
      <c r="B294" s="12" t="s">
        <v>564</v>
      </c>
      <c r="C294" s="9" t="s">
        <v>47</v>
      </c>
      <c r="D294" s="9" t="s">
        <v>144</v>
      </c>
      <c r="E294" s="9" t="s">
        <v>26</v>
      </c>
      <c r="F294" s="11">
        <v>4</v>
      </c>
    </row>
    <row r="295" spans="1:6" x14ac:dyDescent="0.2">
      <c r="A295" s="20">
        <v>290</v>
      </c>
      <c r="B295" s="12" t="s">
        <v>565</v>
      </c>
      <c r="C295" s="9" t="s">
        <v>47</v>
      </c>
      <c r="D295" s="9" t="s">
        <v>129</v>
      </c>
      <c r="E295" s="9" t="s">
        <v>16</v>
      </c>
      <c r="F295" s="11">
        <v>4</v>
      </c>
    </row>
    <row r="296" spans="1:6" x14ac:dyDescent="0.2">
      <c r="A296" s="20">
        <v>291</v>
      </c>
      <c r="B296" s="12" t="s">
        <v>522</v>
      </c>
      <c r="C296" s="9" t="s">
        <v>47</v>
      </c>
      <c r="D296" s="9" t="s">
        <v>135</v>
      </c>
      <c r="E296" s="9" t="s">
        <v>620</v>
      </c>
      <c r="F296" s="11">
        <v>4</v>
      </c>
    </row>
    <row r="297" spans="1:6" x14ac:dyDescent="0.2">
      <c r="A297" s="20">
        <v>292</v>
      </c>
      <c r="B297" s="12" t="s">
        <v>369</v>
      </c>
      <c r="C297" s="9" t="s">
        <v>47</v>
      </c>
      <c r="D297" s="9" t="s">
        <v>141</v>
      </c>
      <c r="E297" s="9" t="s">
        <v>80</v>
      </c>
      <c r="F297" s="11">
        <v>8</v>
      </c>
    </row>
    <row r="298" spans="1:6" x14ac:dyDescent="0.2">
      <c r="A298" s="20">
        <v>293</v>
      </c>
      <c r="B298" s="12" t="s">
        <v>370</v>
      </c>
      <c r="C298" s="9" t="s">
        <v>47</v>
      </c>
      <c r="D298" s="9" t="s">
        <v>129</v>
      </c>
      <c r="E298" s="9" t="s">
        <v>16</v>
      </c>
      <c r="F298" s="11">
        <v>8</v>
      </c>
    </row>
    <row r="299" spans="1:6" x14ac:dyDescent="0.2">
      <c r="A299" s="20">
        <v>294</v>
      </c>
      <c r="B299" s="12" t="s">
        <v>371</v>
      </c>
      <c r="C299" s="9" t="s">
        <v>47</v>
      </c>
      <c r="D299" s="9" t="s">
        <v>138</v>
      </c>
      <c r="E299" s="9" t="s">
        <v>38</v>
      </c>
      <c r="F299" s="11">
        <v>8</v>
      </c>
    </row>
    <row r="300" spans="1:6" x14ac:dyDescent="0.2">
      <c r="A300" s="20">
        <v>295</v>
      </c>
      <c r="B300" s="12" t="s">
        <v>514</v>
      </c>
      <c r="C300" s="9" t="s">
        <v>47</v>
      </c>
      <c r="D300" s="9" t="s">
        <v>130</v>
      </c>
      <c r="E300" s="9" t="s">
        <v>618</v>
      </c>
      <c r="F300" s="11">
        <v>4</v>
      </c>
    </row>
    <row r="301" spans="1:6" x14ac:dyDescent="0.2">
      <c r="A301" s="20">
        <v>296</v>
      </c>
      <c r="B301" s="12" t="s">
        <v>372</v>
      </c>
      <c r="C301" s="9" t="s">
        <v>47</v>
      </c>
      <c r="D301" s="9" t="s">
        <v>136</v>
      </c>
      <c r="E301" s="9" t="s">
        <v>108</v>
      </c>
      <c r="F301" s="11">
        <v>6</v>
      </c>
    </row>
    <row r="302" spans="1:6" x14ac:dyDescent="0.2">
      <c r="A302" s="20">
        <v>297</v>
      </c>
      <c r="B302" s="12" t="s">
        <v>373</v>
      </c>
      <c r="C302" s="9" t="s">
        <v>459</v>
      </c>
      <c r="D302" s="9" t="s">
        <v>134</v>
      </c>
      <c r="E302" s="9" t="s">
        <v>25</v>
      </c>
      <c r="F302" s="11">
        <v>11</v>
      </c>
    </row>
    <row r="303" spans="1:6" x14ac:dyDescent="0.2">
      <c r="A303" s="20">
        <v>298</v>
      </c>
      <c r="B303" s="12" t="s">
        <v>374</v>
      </c>
      <c r="C303" s="9" t="s">
        <v>47</v>
      </c>
      <c r="D303" s="9" t="s">
        <v>131</v>
      </c>
      <c r="E303" s="9" t="s">
        <v>120</v>
      </c>
      <c r="F303" s="11">
        <v>10</v>
      </c>
    </row>
    <row r="304" spans="1:6" x14ac:dyDescent="0.2">
      <c r="A304" s="20">
        <v>299</v>
      </c>
      <c r="B304" s="12" t="s">
        <v>566</v>
      </c>
      <c r="C304" s="9" t="s">
        <v>47</v>
      </c>
      <c r="D304" s="9" t="s">
        <v>128</v>
      </c>
      <c r="E304" s="9" t="s">
        <v>44</v>
      </c>
      <c r="F304" s="11">
        <v>4</v>
      </c>
    </row>
    <row r="305" spans="1:6" x14ac:dyDescent="0.2">
      <c r="A305" s="20">
        <v>300</v>
      </c>
      <c r="B305" s="12" t="s">
        <v>456</v>
      </c>
      <c r="C305" s="9" t="s">
        <v>47</v>
      </c>
      <c r="D305" s="9" t="s">
        <v>136</v>
      </c>
      <c r="E305" s="9" t="s">
        <v>627</v>
      </c>
      <c r="F305" s="11">
        <v>8</v>
      </c>
    </row>
    <row r="306" spans="1:6" x14ac:dyDescent="0.2">
      <c r="A306" s="20">
        <v>301</v>
      </c>
      <c r="B306" s="12" t="s">
        <v>376</v>
      </c>
      <c r="C306" s="9" t="s">
        <v>47</v>
      </c>
      <c r="D306" s="9" t="s">
        <v>143</v>
      </c>
      <c r="E306" s="9" t="s">
        <v>152</v>
      </c>
      <c r="F306" s="11">
        <v>8</v>
      </c>
    </row>
    <row r="307" spans="1:6" x14ac:dyDescent="0.2">
      <c r="A307" s="20">
        <v>302</v>
      </c>
      <c r="B307" s="12" t="s">
        <v>377</v>
      </c>
      <c r="C307" s="9" t="s">
        <v>47</v>
      </c>
      <c r="D307" s="9" t="s">
        <v>131</v>
      </c>
      <c r="E307" s="9" t="s">
        <v>116</v>
      </c>
      <c r="F307" s="11">
        <v>6</v>
      </c>
    </row>
    <row r="308" spans="1:6" x14ac:dyDescent="0.2">
      <c r="A308" s="20">
        <v>303</v>
      </c>
      <c r="B308" s="12" t="s">
        <v>433</v>
      </c>
      <c r="C308" s="9" t="s">
        <v>47</v>
      </c>
      <c r="D308" s="9" t="s">
        <v>131</v>
      </c>
      <c r="E308" s="9" t="s">
        <v>615</v>
      </c>
      <c r="F308" s="11">
        <v>5</v>
      </c>
    </row>
    <row r="309" spans="1:6" x14ac:dyDescent="0.2">
      <c r="A309" s="20">
        <v>304</v>
      </c>
      <c r="B309" s="12" t="s">
        <v>378</v>
      </c>
      <c r="C309" s="9" t="s">
        <v>47</v>
      </c>
      <c r="D309" s="9" t="s">
        <v>133</v>
      </c>
      <c r="E309" s="9" t="s">
        <v>8</v>
      </c>
      <c r="F309" s="11">
        <v>6</v>
      </c>
    </row>
    <row r="310" spans="1:6" x14ac:dyDescent="0.2">
      <c r="A310" s="20">
        <v>305</v>
      </c>
      <c r="B310" s="12" t="s">
        <v>567</v>
      </c>
      <c r="C310" s="9" t="s">
        <v>47</v>
      </c>
      <c r="D310" s="9" t="s">
        <v>129</v>
      </c>
      <c r="E310" s="9" t="s">
        <v>63</v>
      </c>
      <c r="F310" s="11">
        <v>4</v>
      </c>
    </row>
    <row r="311" spans="1:6" x14ac:dyDescent="0.2">
      <c r="A311" s="20">
        <v>306</v>
      </c>
      <c r="B311" s="12" t="s">
        <v>379</v>
      </c>
      <c r="C311" s="9" t="s">
        <v>47</v>
      </c>
      <c r="D311" s="9" t="s">
        <v>133</v>
      </c>
      <c r="E311" s="9" t="s">
        <v>8</v>
      </c>
      <c r="F311" s="11">
        <v>12</v>
      </c>
    </row>
    <row r="312" spans="1:6" x14ac:dyDescent="0.2">
      <c r="A312" s="20">
        <v>307</v>
      </c>
      <c r="B312" s="12" t="s">
        <v>380</v>
      </c>
      <c r="C312" s="9" t="s">
        <v>47</v>
      </c>
      <c r="D312" s="9" t="s">
        <v>129</v>
      </c>
      <c r="E312" s="9" t="s">
        <v>75</v>
      </c>
      <c r="F312" s="11">
        <v>6</v>
      </c>
    </row>
    <row r="313" spans="1:6" x14ac:dyDescent="0.2">
      <c r="A313" s="20">
        <v>308</v>
      </c>
      <c r="B313" s="12" t="s">
        <v>200</v>
      </c>
      <c r="C313" s="9" t="s">
        <v>459</v>
      </c>
      <c r="D313" s="9" t="s">
        <v>143</v>
      </c>
      <c r="E313" s="9" t="s">
        <v>628</v>
      </c>
      <c r="F313" s="11">
        <v>8</v>
      </c>
    </row>
    <row r="314" spans="1:6" x14ac:dyDescent="0.2">
      <c r="A314" s="20">
        <v>309</v>
      </c>
      <c r="B314" s="12" t="s">
        <v>568</v>
      </c>
      <c r="C314" s="9" t="s">
        <v>47</v>
      </c>
      <c r="D314" s="9" t="s">
        <v>132</v>
      </c>
      <c r="E314" s="9" t="s">
        <v>36</v>
      </c>
      <c r="F314" s="11">
        <v>4</v>
      </c>
    </row>
    <row r="315" spans="1:6" x14ac:dyDescent="0.2">
      <c r="A315" s="20">
        <v>310</v>
      </c>
      <c r="B315" s="12" t="s">
        <v>569</v>
      </c>
      <c r="C315" s="9" t="s">
        <v>47</v>
      </c>
      <c r="D315" s="9" t="s">
        <v>141</v>
      </c>
      <c r="E315" s="9" t="s">
        <v>0</v>
      </c>
      <c r="F315" s="11">
        <v>4</v>
      </c>
    </row>
    <row r="316" spans="1:6" x14ac:dyDescent="0.2">
      <c r="A316" s="20">
        <v>311</v>
      </c>
      <c r="B316" s="12" t="s">
        <v>381</v>
      </c>
      <c r="C316" s="9" t="s">
        <v>47</v>
      </c>
      <c r="D316" s="9" t="s">
        <v>134</v>
      </c>
      <c r="E316" s="9" t="s">
        <v>151</v>
      </c>
      <c r="F316" s="11">
        <v>7</v>
      </c>
    </row>
    <row r="317" spans="1:6" x14ac:dyDescent="0.2">
      <c r="A317" s="20">
        <v>312</v>
      </c>
      <c r="B317" s="12" t="s">
        <v>610</v>
      </c>
      <c r="C317" s="9" t="s">
        <v>459</v>
      </c>
      <c r="D317" s="9" t="s">
        <v>146</v>
      </c>
      <c r="E317" s="9" t="s">
        <v>114</v>
      </c>
      <c r="F317" s="11">
        <v>4</v>
      </c>
    </row>
    <row r="318" spans="1:6" x14ac:dyDescent="0.2">
      <c r="A318" s="20">
        <v>313</v>
      </c>
      <c r="B318" s="12" t="s">
        <v>382</v>
      </c>
      <c r="C318" s="9" t="s">
        <v>47</v>
      </c>
      <c r="D318" s="9" t="s">
        <v>135</v>
      </c>
      <c r="E318" s="9" t="s">
        <v>24</v>
      </c>
      <c r="F318" s="11">
        <v>6</v>
      </c>
    </row>
    <row r="319" spans="1:6" x14ac:dyDescent="0.2">
      <c r="A319" s="20">
        <v>314</v>
      </c>
      <c r="B319" s="12" t="s">
        <v>383</v>
      </c>
      <c r="C319" s="9" t="s">
        <v>47</v>
      </c>
      <c r="D319" s="9" t="s">
        <v>134</v>
      </c>
      <c r="E319" s="9" t="s">
        <v>25</v>
      </c>
      <c r="F319" s="11">
        <v>10</v>
      </c>
    </row>
    <row r="320" spans="1:6" x14ac:dyDescent="0.2">
      <c r="A320" s="20">
        <v>315</v>
      </c>
      <c r="B320" s="12" t="s">
        <v>316</v>
      </c>
      <c r="C320" s="9" t="s">
        <v>47</v>
      </c>
      <c r="D320" s="9" t="s">
        <v>130</v>
      </c>
      <c r="E320" s="9" t="s">
        <v>55</v>
      </c>
      <c r="F320" s="11">
        <v>10</v>
      </c>
    </row>
    <row r="321" spans="1:6" x14ac:dyDescent="0.2">
      <c r="A321" s="20">
        <v>316</v>
      </c>
      <c r="B321" s="12" t="s">
        <v>386</v>
      </c>
      <c r="C321" s="9" t="s">
        <v>459</v>
      </c>
      <c r="D321" s="9" t="s">
        <v>138</v>
      </c>
      <c r="E321" s="9" t="s">
        <v>38</v>
      </c>
      <c r="F321" s="11">
        <v>10</v>
      </c>
    </row>
    <row r="322" spans="1:6" x14ac:dyDescent="0.2">
      <c r="A322" s="20">
        <v>317</v>
      </c>
      <c r="B322" s="12" t="s">
        <v>387</v>
      </c>
      <c r="C322" s="9" t="s">
        <v>47</v>
      </c>
      <c r="D322" s="9" t="s">
        <v>141</v>
      </c>
      <c r="E322" s="9" t="s">
        <v>126</v>
      </c>
      <c r="F322" s="11">
        <v>6</v>
      </c>
    </row>
    <row r="323" spans="1:6" x14ac:dyDescent="0.2">
      <c r="A323" s="20">
        <v>318</v>
      </c>
      <c r="B323" s="12" t="s">
        <v>388</v>
      </c>
      <c r="C323" s="9" t="s">
        <v>47</v>
      </c>
      <c r="D323" s="9" t="s">
        <v>138</v>
      </c>
      <c r="E323" s="9" t="s">
        <v>38</v>
      </c>
      <c r="F323" s="11">
        <v>6</v>
      </c>
    </row>
    <row r="324" spans="1:6" x14ac:dyDescent="0.2">
      <c r="A324" s="20">
        <v>319</v>
      </c>
      <c r="B324" s="12" t="s">
        <v>389</v>
      </c>
      <c r="C324" s="9" t="s">
        <v>47</v>
      </c>
      <c r="D324" s="9" t="s">
        <v>134</v>
      </c>
      <c r="E324" s="9" t="s">
        <v>23</v>
      </c>
      <c r="F324" s="11">
        <v>8</v>
      </c>
    </row>
    <row r="325" spans="1:6" x14ac:dyDescent="0.2">
      <c r="A325" s="20">
        <v>320</v>
      </c>
      <c r="B325" s="12" t="s">
        <v>390</v>
      </c>
      <c r="C325" s="9" t="s">
        <v>47</v>
      </c>
      <c r="D325" s="9" t="s">
        <v>129</v>
      </c>
      <c r="E325" s="9" t="s">
        <v>63</v>
      </c>
      <c r="F325" s="11">
        <v>6</v>
      </c>
    </row>
    <row r="326" spans="1:6" x14ac:dyDescent="0.2">
      <c r="A326" s="20">
        <v>321</v>
      </c>
      <c r="B326" s="12" t="s">
        <v>397</v>
      </c>
      <c r="C326" s="9" t="s">
        <v>47</v>
      </c>
      <c r="D326" s="9" t="s">
        <v>136</v>
      </c>
      <c r="E326" s="9" t="s">
        <v>627</v>
      </c>
      <c r="F326" s="11">
        <v>6</v>
      </c>
    </row>
    <row r="327" spans="1:6" x14ac:dyDescent="0.2">
      <c r="A327" s="20">
        <v>322</v>
      </c>
      <c r="B327" s="12" t="s">
        <v>391</v>
      </c>
      <c r="C327" s="9" t="s">
        <v>47</v>
      </c>
      <c r="D327" s="9" t="s">
        <v>134</v>
      </c>
      <c r="E327" s="9" t="s">
        <v>23</v>
      </c>
      <c r="F327" s="11">
        <v>8</v>
      </c>
    </row>
    <row r="328" spans="1:6" x14ac:dyDescent="0.2">
      <c r="A328" s="20">
        <v>323</v>
      </c>
      <c r="B328" s="12" t="s">
        <v>392</v>
      </c>
      <c r="C328" s="9" t="s">
        <v>459</v>
      </c>
      <c r="D328" s="9" t="s">
        <v>135</v>
      </c>
      <c r="E328" s="9" t="s">
        <v>65</v>
      </c>
      <c r="F328" s="11">
        <v>8</v>
      </c>
    </row>
    <row r="329" spans="1:6" x14ac:dyDescent="0.2">
      <c r="A329" s="20">
        <v>324</v>
      </c>
      <c r="B329" s="12" t="s">
        <v>393</v>
      </c>
      <c r="C329" s="9" t="s">
        <v>47</v>
      </c>
      <c r="D329" s="9" t="s">
        <v>144</v>
      </c>
      <c r="E329" s="9" t="s">
        <v>127</v>
      </c>
      <c r="F329" s="11">
        <v>6</v>
      </c>
    </row>
    <row r="330" spans="1:6" x14ac:dyDescent="0.2">
      <c r="A330" s="20">
        <v>325</v>
      </c>
      <c r="B330" s="12" t="s">
        <v>394</v>
      </c>
      <c r="C330" s="9" t="s">
        <v>47</v>
      </c>
      <c r="D330" s="9" t="s">
        <v>128</v>
      </c>
      <c r="E330" s="9" t="s">
        <v>15</v>
      </c>
      <c r="F330" s="11">
        <v>9</v>
      </c>
    </row>
    <row r="331" spans="1:6" x14ac:dyDescent="0.2">
      <c r="A331" s="20">
        <v>326</v>
      </c>
      <c r="B331" s="12" t="s">
        <v>570</v>
      </c>
      <c r="C331" s="9" t="s">
        <v>47</v>
      </c>
      <c r="D331" s="9" t="s">
        <v>130</v>
      </c>
      <c r="E331" s="9" t="s">
        <v>1</v>
      </c>
      <c r="F331" s="11">
        <v>4</v>
      </c>
    </row>
    <row r="332" spans="1:6" x14ac:dyDescent="0.2">
      <c r="A332" s="20">
        <v>327</v>
      </c>
      <c r="B332" s="12" t="s">
        <v>439</v>
      </c>
      <c r="C332" s="9" t="s">
        <v>47</v>
      </c>
      <c r="D332" s="9" t="s">
        <v>139</v>
      </c>
      <c r="E332" s="9" t="s">
        <v>621</v>
      </c>
      <c r="F332" s="11">
        <v>6</v>
      </c>
    </row>
    <row r="333" spans="1:6" x14ac:dyDescent="0.2">
      <c r="A333" s="20">
        <v>328</v>
      </c>
      <c r="B333" s="12" t="s">
        <v>395</v>
      </c>
      <c r="C333" s="9" t="s">
        <v>47</v>
      </c>
      <c r="D333" s="9" t="s">
        <v>128</v>
      </c>
      <c r="E333" s="9" t="s">
        <v>14</v>
      </c>
      <c r="F333" s="11">
        <v>6</v>
      </c>
    </row>
    <row r="334" spans="1:6" x14ac:dyDescent="0.2">
      <c r="A334" s="20">
        <v>329</v>
      </c>
      <c r="B334" s="12" t="s">
        <v>365</v>
      </c>
      <c r="C334" s="9" t="s">
        <v>47</v>
      </c>
      <c r="D334" s="9" t="s">
        <v>130</v>
      </c>
      <c r="E334" s="9" t="s">
        <v>55</v>
      </c>
      <c r="F334" s="11">
        <v>6</v>
      </c>
    </row>
    <row r="335" spans="1:6" x14ac:dyDescent="0.2">
      <c r="A335" s="20">
        <v>330</v>
      </c>
      <c r="B335" s="12" t="s">
        <v>572</v>
      </c>
      <c r="C335" s="9" t="s">
        <v>47</v>
      </c>
      <c r="D335" s="9" t="s">
        <v>130</v>
      </c>
      <c r="E335" s="9" t="s">
        <v>1</v>
      </c>
      <c r="F335" s="11">
        <v>4</v>
      </c>
    </row>
    <row r="336" spans="1:6" x14ac:dyDescent="0.2">
      <c r="A336" s="20">
        <v>331</v>
      </c>
      <c r="B336" s="12" t="s">
        <v>398</v>
      </c>
      <c r="C336" s="9" t="s">
        <v>47</v>
      </c>
      <c r="D336" s="9" t="s">
        <v>139</v>
      </c>
      <c r="E336" s="9" t="s">
        <v>43</v>
      </c>
      <c r="F336" s="11">
        <v>7</v>
      </c>
    </row>
    <row r="337" spans="1:6" x14ac:dyDescent="0.2">
      <c r="A337" s="20">
        <v>332</v>
      </c>
      <c r="B337" s="12" t="s">
        <v>503</v>
      </c>
      <c r="C337" s="9" t="s">
        <v>47</v>
      </c>
      <c r="D337" s="9" t="s">
        <v>129</v>
      </c>
      <c r="E337" s="9" t="s">
        <v>7</v>
      </c>
      <c r="F337" s="11">
        <v>4</v>
      </c>
    </row>
    <row r="338" spans="1:6" x14ac:dyDescent="0.2">
      <c r="A338" s="20">
        <v>333</v>
      </c>
      <c r="B338" s="12" t="s">
        <v>402</v>
      </c>
      <c r="C338" s="9" t="s">
        <v>47</v>
      </c>
      <c r="D338" s="9" t="s">
        <v>130</v>
      </c>
      <c r="E338" s="9" t="s">
        <v>3</v>
      </c>
      <c r="F338" s="11">
        <v>6</v>
      </c>
    </row>
    <row r="339" spans="1:6" x14ac:dyDescent="0.2">
      <c r="A339" s="20">
        <v>334</v>
      </c>
      <c r="B339" s="12" t="s">
        <v>573</v>
      </c>
      <c r="C339" s="9" t="s">
        <v>47</v>
      </c>
      <c r="D339" s="9" t="s">
        <v>128</v>
      </c>
      <c r="E339" s="9" t="s">
        <v>15</v>
      </c>
      <c r="F339" s="11">
        <v>4</v>
      </c>
    </row>
    <row r="340" spans="1:6" x14ac:dyDescent="0.2">
      <c r="A340" s="20">
        <v>335</v>
      </c>
      <c r="B340" s="12" t="s">
        <v>328</v>
      </c>
      <c r="C340" s="9" t="s">
        <v>47</v>
      </c>
      <c r="D340" s="9" t="s">
        <v>128</v>
      </c>
      <c r="E340" s="9" t="s">
        <v>20</v>
      </c>
      <c r="F340" s="11">
        <v>6</v>
      </c>
    </row>
    <row r="341" spans="1:6" x14ac:dyDescent="0.2">
      <c r="A341" s="20">
        <v>336</v>
      </c>
      <c r="B341" s="12" t="s">
        <v>403</v>
      </c>
      <c r="C341" s="9" t="s">
        <v>459</v>
      </c>
      <c r="D341" s="9" t="s">
        <v>132</v>
      </c>
      <c r="E341" s="9" t="s">
        <v>37</v>
      </c>
      <c r="F341" s="11">
        <v>10</v>
      </c>
    </row>
    <row r="342" spans="1:6" x14ac:dyDescent="0.2">
      <c r="A342" s="20">
        <v>337</v>
      </c>
      <c r="B342" s="12" t="s">
        <v>404</v>
      </c>
      <c r="C342" s="9" t="s">
        <v>47</v>
      </c>
      <c r="D342" s="9" t="s">
        <v>139</v>
      </c>
      <c r="E342" s="9" t="s">
        <v>43</v>
      </c>
      <c r="F342" s="11">
        <v>8</v>
      </c>
    </row>
    <row r="343" spans="1:6" x14ac:dyDescent="0.2">
      <c r="A343" s="20">
        <v>338</v>
      </c>
      <c r="B343" s="12" t="s">
        <v>406</v>
      </c>
      <c r="C343" s="9" t="s">
        <v>459</v>
      </c>
      <c r="D343" s="9" t="s">
        <v>135</v>
      </c>
      <c r="E343" s="9" t="s">
        <v>51</v>
      </c>
      <c r="F343" s="11">
        <v>8</v>
      </c>
    </row>
    <row r="344" spans="1:6" x14ac:dyDescent="0.2">
      <c r="A344" s="20">
        <v>339</v>
      </c>
      <c r="B344" s="12" t="s">
        <v>574</v>
      </c>
      <c r="C344" s="9" t="s">
        <v>47</v>
      </c>
      <c r="D344" s="9" t="s">
        <v>131</v>
      </c>
      <c r="E344" s="9" t="s">
        <v>115</v>
      </c>
      <c r="F344" s="11">
        <v>4</v>
      </c>
    </row>
    <row r="345" spans="1:6" x14ac:dyDescent="0.2">
      <c r="A345" s="20">
        <v>340</v>
      </c>
      <c r="B345" s="12" t="s">
        <v>575</v>
      </c>
      <c r="C345" s="9" t="s">
        <v>47</v>
      </c>
      <c r="D345" s="9" t="s">
        <v>134</v>
      </c>
      <c r="E345" s="9" t="s">
        <v>17</v>
      </c>
      <c r="F345" s="11">
        <v>4</v>
      </c>
    </row>
    <row r="346" spans="1:6" x14ac:dyDescent="0.2">
      <c r="A346" s="20">
        <v>341</v>
      </c>
      <c r="B346" s="12" t="s">
        <v>401</v>
      </c>
      <c r="C346" s="9" t="s">
        <v>47</v>
      </c>
      <c r="D346" s="9" t="s">
        <v>144</v>
      </c>
      <c r="E346" s="9" t="s">
        <v>26</v>
      </c>
      <c r="F346" s="11">
        <v>20</v>
      </c>
    </row>
    <row r="347" spans="1:6" x14ac:dyDescent="0.2">
      <c r="A347" s="20">
        <v>342</v>
      </c>
      <c r="B347" s="12" t="s">
        <v>407</v>
      </c>
      <c r="C347" s="9" t="s">
        <v>459</v>
      </c>
      <c r="D347" s="9" t="s">
        <v>142</v>
      </c>
      <c r="E347" s="9" t="s">
        <v>22</v>
      </c>
      <c r="F347" s="11">
        <v>9</v>
      </c>
    </row>
    <row r="348" spans="1:6" x14ac:dyDescent="0.2">
      <c r="A348" s="20">
        <v>343</v>
      </c>
      <c r="B348" s="12" t="s">
        <v>408</v>
      </c>
      <c r="C348" s="9" t="s">
        <v>459</v>
      </c>
      <c r="D348" s="9" t="s">
        <v>134</v>
      </c>
      <c r="E348" s="9" t="s">
        <v>23</v>
      </c>
      <c r="F348" s="11">
        <v>7</v>
      </c>
    </row>
    <row r="349" spans="1:6" x14ac:dyDescent="0.2">
      <c r="A349" s="20">
        <v>344</v>
      </c>
      <c r="B349" s="12" t="s">
        <v>576</v>
      </c>
      <c r="C349" s="9" t="s">
        <v>47</v>
      </c>
      <c r="D349" s="9" t="s">
        <v>131</v>
      </c>
      <c r="E349" s="9" t="s">
        <v>116</v>
      </c>
      <c r="F349" s="11">
        <v>4</v>
      </c>
    </row>
    <row r="350" spans="1:6" x14ac:dyDescent="0.2">
      <c r="A350" s="20">
        <v>345</v>
      </c>
      <c r="B350" s="12" t="s">
        <v>163</v>
      </c>
      <c r="C350" s="9" t="s">
        <v>47</v>
      </c>
      <c r="D350" s="9" t="s">
        <v>130</v>
      </c>
      <c r="E350" s="9" t="s">
        <v>55</v>
      </c>
      <c r="F350" s="11">
        <v>8</v>
      </c>
    </row>
    <row r="351" spans="1:6" x14ac:dyDescent="0.2">
      <c r="A351" s="20">
        <v>346</v>
      </c>
      <c r="B351" s="12" t="s">
        <v>410</v>
      </c>
      <c r="C351" s="9" t="s">
        <v>47</v>
      </c>
      <c r="D351" s="9" t="s">
        <v>130</v>
      </c>
      <c r="E351" s="9" t="s">
        <v>3</v>
      </c>
      <c r="F351" s="11">
        <v>10</v>
      </c>
    </row>
    <row r="352" spans="1:6" x14ac:dyDescent="0.2">
      <c r="A352" s="20">
        <v>347</v>
      </c>
      <c r="B352" s="12" t="s">
        <v>412</v>
      </c>
      <c r="C352" s="9" t="s">
        <v>47</v>
      </c>
      <c r="D352" s="9" t="s">
        <v>135</v>
      </c>
      <c r="E352" s="9" t="s">
        <v>112</v>
      </c>
      <c r="F352" s="11">
        <v>8</v>
      </c>
    </row>
    <row r="353" spans="1:6" x14ac:dyDescent="0.2">
      <c r="A353" s="20">
        <v>348</v>
      </c>
      <c r="B353" s="12" t="s">
        <v>413</v>
      </c>
      <c r="C353" s="9" t="s">
        <v>47</v>
      </c>
      <c r="D353" s="9" t="s">
        <v>134</v>
      </c>
      <c r="E353" s="9" t="s">
        <v>96</v>
      </c>
      <c r="F353" s="11">
        <v>6</v>
      </c>
    </row>
    <row r="354" spans="1:6" x14ac:dyDescent="0.2">
      <c r="A354" s="20">
        <v>349</v>
      </c>
      <c r="B354" s="12" t="s">
        <v>577</v>
      </c>
      <c r="C354" s="9" t="s">
        <v>47</v>
      </c>
      <c r="D354" s="9" t="s">
        <v>134</v>
      </c>
      <c r="E354" s="9" t="s">
        <v>17</v>
      </c>
      <c r="F354" s="11">
        <v>4</v>
      </c>
    </row>
    <row r="355" spans="1:6" x14ac:dyDescent="0.2">
      <c r="A355" s="20">
        <v>350</v>
      </c>
      <c r="B355" s="12" t="s">
        <v>578</v>
      </c>
      <c r="C355" s="9" t="s">
        <v>47</v>
      </c>
      <c r="D355" s="9" t="s">
        <v>134</v>
      </c>
      <c r="E355" s="9" t="s">
        <v>49</v>
      </c>
      <c r="F355" s="11">
        <v>4</v>
      </c>
    </row>
    <row r="356" spans="1:6" x14ac:dyDescent="0.2">
      <c r="A356" s="20">
        <v>351</v>
      </c>
      <c r="B356" s="12" t="s">
        <v>415</v>
      </c>
      <c r="C356" s="9" t="s">
        <v>459</v>
      </c>
      <c r="D356" s="9" t="s">
        <v>136</v>
      </c>
      <c r="E356" s="9" t="s">
        <v>45</v>
      </c>
      <c r="F356" s="11">
        <v>5</v>
      </c>
    </row>
    <row r="357" spans="1:6" x14ac:dyDescent="0.2">
      <c r="A357" s="20">
        <v>352</v>
      </c>
      <c r="B357" s="12" t="s">
        <v>416</v>
      </c>
      <c r="C357" s="9" t="s">
        <v>47</v>
      </c>
      <c r="D357" s="9" t="s">
        <v>130</v>
      </c>
      <c r="E357" s="9" t="s">
        <v>1</v>
      </c>
      <c r="F357" s="11">
        <v>7</v>
      </c>
    </row>
    <row r="358" spans="1:6" x14ac:dyDescent="0.2">
      <c r="A358" s="20">
        <v>353</v>
      </c>
      <c r="B358" s="12" t="s">
        <v>580</v>
      </c>
      <c r="C358" s="9" t="s">
        <v>47</v>
      </c>
      <c r="D358" s="9" t="s">
        <v>133</v>
      </c>
      <c r="E358" s="9" t="s">
        <v>8</v>
      </c>
      <c r="F358" s="11">
        <v>4</v>
      </c>
    </row>
    <row r="359" spans="1:6" x14ac:dyDescent="0.2">
      <c r="A359" s="20">
        <v>354</v>
      </c>
      <c r="B359" s="12" t="s">
        <v>417</v>
      </c>
      <c r="C359" s="9" t="s">
        <v>47</v>
      </c>
      <c r="D359" s="9" t="s">
        <v>129</v>
      </c>
      <c r="E359" s="9" t="s">
        <v>39</v>
      </c>
      <c r="F359" s="11">
        <v>10</v>
      </c>
    </row>
    <row r="360" spans="1:6" x14ac:dyDescent="0.2">
      <c r="A360" s="20">
        <v>355</v>
      </c>
      <c r="B360" s="12" t="s">
        <v>418</v>
      </c>
      <c r="C360" s="9" t="s">
        <v>47</v>
      </c>
      <c r="D360" s="9" t="s">
        <v>131</v>
      </c>
      <c r="E360" s="9" t="s">
        <v>117</v>
      </c>
      <c r="F360" s="11">
        <v>6</v>
      </c>
    </row>
    <row r="361" spans="1:6" x14ac:dyDescent="0.2">
      <c r="A361" s="20">
        <v>356</v>
      </c>
      <c r="B361" s="12" t="s">
        <v>581</v>
      </c>
      <c r="C361" s="9" t="s">
        <v>47</v>
      </c>
      <c r="D361" s="9" t="s">
        <v>128</v>
      </c>
      <c r="E361" s="9" t="s">
        <v>12</v>
      </c>
      <c r="F361" s="11">
        <v>4</v>
      </c>
    </row>
    <row r="362" spans="1:6" x14ac:dyDescent="0.2">
      <c r="A362" s="20">
        <v>357</v>
      </c>
      <c r="B362" s="12" t="s">
        <v>419</v>
      </c>
      <c r="C362" s="9" t="s">
        <v>47</v>
      </c>
      <c r="D362" s="9" t="s">
        <v>128</v>
      </c>
      <c r="E362" s="9" t="s">
        <v>44</v>
      </c>
      <c r="F362" s="11">
        <v>8</v>
      </c>
    </row>
    <row r="363" spans="1:6" x14ac:dyDescent="0.2">
      <c r="A363" s="20">
        <v>358</v>
      </c>
      <c r="B363" s="12" t="s">
        <v>582</v>
      </c>
      <c r="C363" s="9" t="s">
        <v>47</v>
      </c>
      <c r="D363" s="9" t="s">
        <v>135</v>
      </c>
      <c r="E363" s="9" t="s">
        <v>112</v>
      </c>
      <c r="F363" s="11">
        <v>4</v>
      </c>
    </row>
    <row r="364" spans="1:6" x14ac:dyDescent="0.2">
      <c r="A364" s="20">
        <v>359</v>
      </c>
      <c r="B364" s="12" t="s">
        <v>583</v>
      </c>
      <c r="C364" s="9" t="s">
        <v>47</v>
      </c>
      <c r="D364" s="9" t="s">
        <v>130</v>
      </c>
      <c r="E364" s="9" t="s">
        <v>101</v>
      </c>
      <c r="F364" s="11">
        <v>4</v>
      </c>
    </row>
    <row r="365" spans="1:6" x14ac:dyDescent="0.2">
      <c r="A365" s="20">
        <v>360</v>
      </c>
      <c r="B365" s="12" t="s">
        <v>420</v>
      </c>
      <c r="C365" s="9" t="s">
        <v>47</v>
      </c>
      <c r="D365" s="9" t="s">
        <v>131</v>
      </c>
      <c r="E365" s="9" t="s">
        <v>120</v>
      </c>
      <c r="F365" s="11">
        <v>10</v>
      </c>
    </row>
    <row r="366" spans="1:6" x14ac:dyDescent="0.2">
      <c r="A366" s="20">
        <v>361</v>
      </c>
      <c r="B366" s="12" t="s">
        <v>422</v>
      </c>
      <c r="C366" s="9" t="s">
        <v>47</v>
      </c>
      <c r="D366" s="9" t="s">
        <v>132</v>
      </c>
      <c r="E366" s="9" t="s">
        <v>36</v>
      </c>
      <c r="F366" s="11">
        <v>8</v>
      </c>
    </row>
    <row r="367" spans="1:6" x14ac:dyDescent="0.2">
      <c r="A367" s="20">
        <v>362</v>
      </c>
      <c r="B367" s="12" t="s">
        <v>423</v>
      </c>
      <c r="C367" s="9" t="s">
        <v>47</v>
      </c>
      <c r="D367" s="9" t="s">
        <v>134</v>
      </c>
      <c r="E367" s="9" t="s">
        <v>17</v>
      </c>
      <c r="F367" s="11">
        <v>6</v>
      </c>
    </row>
    <row r="368" spans="1:6" x14ac:dyDescent="0.2">
      <c r="A368" s="20">
        <v>363</v>
      </c>
      <c r="B368" s="12" t="s">
        <v>584</v>
      </c>
      <c r="C368" s="9" t="s">
        <v>47</v>
      </c>
      <c r="D368" s="9" t="s">
        <v>138</v>
      </c>
      <c r="E368" s="9" t="s">
        <v>38</v>
      </c>
      <c r="F368" s="11">
        <v>4</v>
      </c>
    </row>
    <row r="369" spans="1:6" x14ac:dyDescent="0.2">
      <c r="A369" s="20">
        <v>364</v>
      </c>
      <c r="B369" s="12" t="s">
        <v>414</v>
      </c>
      <c r="C369" s="9" t="s">
        <v>47</v>
      </c>
      <c r="D369" s="9" t="s">
        <v>141</v>
      </c>
      <c r="E369" s="9" t="s">
        <v>629</v>
      </c>
      <c r="F369" s="11">
        <v>18</v>
      </c>
    </row>
    <row r="370" spans="1:6" x14ac:dyDescent="0.2">
      <c r="A370" s="20">
        <v>365</v>
      </c>
      <c r="B370" s="12" t="s">
        <v>425</v>
      </c>
      <c r="C370" s="9" t="s">
        <v>47</v>
      </c>
      <c r="D370" s="9" t="s">
        <v>131</v>
      </c>
      <c r="E370" s="9" t="s">
        <v>122</v>
      </c>
      <c r="F370" s="11">
        <v>8</v>
      </c>
    </row>
    <row r="371" spans="1:6" x14ac:dyDescent="0.2">
      <c r="A371" s="20">
        <v>366</v>
      </c>
      <c r="B371" s="12" t="s">
        <v>611</v>
      </c>
      <c r="C371" s="9" t="s">
        <v>47</v>
      </c>
      <c r="D371" s="9" t="s">
        <v>135</v>
      </c>
      <c r="E371" s="9" t="s">
        <v>24</v>
      </c>
      <c r="F371" s="11">
        <v>4</v>
      </c>
    </row>
    <row r="372" spans="1:6" x14ac:dyDescent="0.2">
      <c r="A372" s="20">
        <v>367</v>
      </c>
      <c r="B372" s="12" t="s">
        <v>426</v>
      </c>
      <c r="C372" s="9" t="s">
        <v>459</v>
      </c>
      <c r="D372" s="9" t="s">
        <v>144</v>
      </c>
      <c r="E372" s="9" t="s">
        <v>88</v>
      </c>
      <c r="F372" s="11">
        <v>8</v>
      </c>
    </row>
    <row r="373" spans="1:6" x14ac:dyDescent="0.2">
      <c r="A373" s="20">
        <v>368</v>
      </c>
      <c r="B373" s="12" t="s">
        <v>424</v>
      </c>
      <c r="C373" s="9" t="s">
        <v>47</v>
      </c>
      <c r="D373" s="9" t="s">
        <v>134</v>
      </c>
      <c r="E373" s="9" t="s">
        <v>630</v>
      </c>
      <c r="F373" s="11">
        <v>6</v>
      </c>
    </row>
    <row r="374" spans="1:6" x14ac:dyDescent="0.2">
      <c r="A374" s="20">
        <v>369</v>
      </c>
      <c r="B374" s="12" t="s">
        <v>612</v>
      </c>
      <c r="C374" s="9" t="s">
        <v>459</v>
      </c>
      <c r="D374" s="9" t="s">
        <v>135</v>
      </c>
      <c r="E374" s="9" t="s">
        <v>620</v>
      </c>
      <c r="F374" s="11">
        <v>4</v>
      </c>
    </row>
    <row r="375" spans="1:6" x14ac:dyDescent="0.2">
      <c r="A375" s="20">
        <v>370</v>
      </c>
      <c r="B375" s="12" t="s">
        <v>585</v>
      </c>
      <c r="C375" s="9" t="s">
        <v>47</v>
      </c>
      <c r="D375" s="9" t="s">
        <v>129</v>
      </c>
      <c r="E375" s="9" t="s">
        <v>6</v>
      </c>
      <c r="F375" s="11">
        <v>4</v>
      </c>
    </row>
    <row r="376" spans="1:6" x14ac:dyDescent="0.2">
      <c r="A376" s="20">
        <v>371</v>
      </c>
      <c r="B376" s="12" t="s">
        <v>427</v>
      </c>
      <c r="C376" s="9" t="s">
        <v>47</v>
      </c>
      <c r="D376" s="9" t="s">
        <v>139</v>
      </c>
      <c r="E376" s="9" t="s">
        <v>79</v>
      </c>
      <c r="F376" s="11">
        <v>14</v>
      </c>
    </row>
    <row r="377" spans="1:6" x14ac:dyDescent="0.2">
      <c r="A377" s="20">
        <v>372</v>
      </c>
      <c r="B377" s="12" t="s">
        <v>428</v>
      </c>
      <c r="C377" s="9" t="s">
        <v>47</v>
      </c>
      <c r="D377" s="9" t="s">
        <v>140</v>
      </c>
      <c r="E377" s="9" t="s">
        <v>19</v>
      </c>
      <c r="F377" s="11">
        <v>8</v>
      </c>
    </row>
    <row r="378" spans="1:6" x14ac:dyDescent="0.2">
      <c r="A378" s="20">
        <v>373</v>
      </c>
      <c r="B378" s="12" t="s">
        <v>429</v>
      </c>
      <c r="C378" s="9" t="s">
        <v>47</v>
      </c>
      <c r="D378" s="9" t="s">
        <v>129</v>
      </c>
      <c r="E378" s="9" t="s">
        <v>39</v>
      </c>
      <c r="F378" s="11">
        <v>8</v>
      </c>
    </row>
    <row r="379" spans="1:6" x14ac:dyDescent="0.2">
      <c r="A379" s="20">
        <v>374</v>
      </c>
      <c r="B379" s="12" t="s">
        <v>430</v>
      </c>
      <c r="C379" s="9" t="s">
        <v>47</v>
      </c>
      <c r="D379" s="9" t="s">
        <v>132</v>
      </c>
      <c r="E379" s="9" t="s">
        <v>36</v>
      </c>
      <c r="F379" s="11">
        <v>5</v>
      </c>
    </row>
    <row r="380" spans="1:6" x14ac:dyDescent="0.2">
      <c r="A380" s="20">
        <v>375</v>
      </c>
      <c r="B380" s="12" t="s">
        <v>431</v>
      </c>
      <c r="C380" s="9" t="s">
        <v>47</v>
      </c>
      <c r="D380" s="9" t="s">
        <v>142</v>
      </c>
      <c r="E380" s="9" t="s">
        <v>92</v>
      </c>
      <c r="F380" s="11">
        <v>8</v>
      </c>
    </row>
    <row r="381" spans="1:6" x14ac:dyDescent="0.2">
      <c r="A381" s="20">
        <v>376</v>
      </c>
      <c r="B381" s="12" t="s">
        <v>586</v>
      </c>
      <c r="C381" s="9" t="s">
        <v>47</v>
      </c>
      <c r="D381" s="9" t="s">
        <v>134</v>
      </c>
      <c r="E381" s="9" t="s">
        <v>25</v>
      </c>
      <c r="F381" s="11">
        <v>4</v>
      </c>
    </row>
    <row r="382" spans="1:6" x14ac:dyDescent="0.2">
      <c r="A382" s="20">
        <v>377</v>
      </c>
      <c r="B382" s="12" t="s">
        <v>587</v>
      </c>
      <c r="C382" s="9" t="s">
        <v>47</v>
      </c>
      <c r="D382" s="9" t="s">
        <v>135</v>
      </c>
      <c r="E382" s="9" t="s">
        <v>112</v>
      </c>
      <c r="F382" s="11">
        <v>4</v>
      </c>
    </row>
    <row r="383" spans="1:6" x14ac:dyDescent="0.2">
      <c r="A383" s="20">
        <v>378</v>
      </c>
      <c r="B383" s="12" t="s">
        <v>434</v>
      </c>
      <c r="C383" s="9" t="s">
        <v>47</v>
      </c>
      <c r="D383" s="9" t="s">
        <v>138</v>
      </c>
      <c r="E383" s="9" t="s">
        <v>38</v>
      </c>
      <c r="F383" s="11">
        <v>6</v>
      </c>
    </row>
    <row r="384" spans="1:6" x14ac:dyDescent="0.2">
      <c r="A384" s="20">
        <v>379</v>
      </c>
      <c r="B384" s="12" t="s">
        <v>588</v>
      </c>
      <c r="C384" s="9" t="s">
        <v>47</v>
      </c>
      <c r="D384" s="9" t="s">
        <v>134</v>
      </c>
      <c r="E384" s="9" t="s">
        <v>605</v>
      </c>
      <c r="F384" s="11">
        <v>4</v>
      </c>
    </row>
    <row r="385" spans="1:6" x14ac:dyDescent="0.2">
      <c r="A385" s="20">
        <v>380</v>
      </c>
      <c r="B385" s="12" t="s">
        <v>435</v>
      </c>
      <c r="C385" s="9" t="s">
        <v>47</v>
      </c>
      <c r="D385" s="9" t="s">
        <v>129</v>
      </c>
      <c r="E385" s="9" t="s">
        <v>46</v>
      </c>
      <c r="F385" s="11">
        <v>8</v>
      </c>
    </row>
    <row r="386" spans="1:6" x14ac:dyDescent="0.2">
      <c r="A386" s="20">
        <v>381</v>
      </c>
      <c r="B386" s="12" t="s">
        <v>523</v>
      </c>
      <c r="C386" s="9" t="s">
        <v>47</v>
      </c>
      <c r="D386" s="9" t="s">
        <v>139</v>
      </c>
      <c r="E386" s="9" t="s">
        <v>41</v>
      </c>
      <c r="F386" s="11">
        <v>4</v>
      </c>
    </row>
    <row r="387" spans="1:6" x14ac:dyDescent="0.2">
      <c r="A387" s="20">
        <v>382</v>
      </c>
      <c r="B387" s="12" t="s">
        <v>436</v>
      </c>
      <c r="C387" s="9" t="s">
        <v>459</v>
      </c>
      <c r="D387" s="9" t="s">
        <v>129</v>
      </c>
      <c r="E387" s="9" t="s">
        <v>64</v>
      </c>
      <c r="F387" s="11">
        <v>7</v>
      </c>
    </row>
    <row r="388" spans="1:6" x14ac:dyDescent="0.2">
      <c r="A388" s="20">
        <v>383</v>
      </c>
      <c r="B388" s="12" t="s">
        <v>437</v>
      </c>
      <c r="C388" s="9" t="s">
        <v>47</v>
      </c>
      <c r="D388" s="9" t="s">
        <v>138</v>
      </c>
      <c r="E388" s="9" t="s">
        <v>38</v>
      </c>
      <c r="F388" s="11">
        <v>6</v>
      </c>
    </row>
    <row r="389" spans="1:6" x14ac:dyDescent="0.2">
      <c r="A389" s="20">
        <v>384</v>
      </c>
      <c r="B389" s="12" t="s">
        <v>438</v>
      </c>
      <c r="C389" s="9" t="s">
        <v>47</v>
      </c>
      <c r="D389" s="9" t="s">
        <v>136</v>
      </c>
      <c r="E389" s="9" t="s">
        <v>45</v>
      </c>
      <c r="F389" s="11">
        <v>10</v>
      </c>
    </row>
    <row r="390" spans="1:6" x14ac:dyDescent="0.2">
      <c r="A390" s="20">
        <v>385</v>
      </c>
      <c r="B390" s="12" t="s">
        <v>589</v>
      </c>
      <c r="C390" s="9" t="s">
        <v>47</v>
      </c>
      <c r="D390" s="9" t="s">
        <v>128</v>
      </c>
      <c r="E390" s="9" t="s">
        <v>44</v>
      </c>
      <c r="F390" s="11">
        <v>4</v>
      </c>
    </row>
    <row r="391" spans="1:6" x14ac:dyDescent="0.2">
      <c r="A391" s="20">
        <v>386</v>
      </c>
      <c r="B391" s="12" t="s">
        <v>590</v>
      </c>
      <c r="C391" s="9" t="s">
        <v>47</v>
      </c>
      <c r="D391" s="9" t="s">
        <v>132</v>
      </c>
      <c r="E391" s="9" t="s">
        <v>57</v>
      </c>
      <c r="F391" s="11">
        <v>4</v>
      </c>
    </row>
    <row r="392" spans="1:6" x14ac:dyDescent="0.2">
      <c r="A392" s="20">
        <v>387</v>
      </c>
      <c r="B392" s="12" t="s">
        <v>440</v>
      </c>
      <c r="C392" s="9" t="s">
        <v>47</v>
      </c>
      <c r="D392" s="9" t="s">
        <v>129</v>
      </c>
      <c r="E392" s="9" t="s">
        <v>59</v>
      </c>
      <c r="F392" s="11">
        <v>7</v>
      </c>
    </row>
    <row r="393" spans="1:6" x14ac:dyDescent="0.2">
      <c r="A393" s="20">
        <v>388</v>
      </c>
      <c r="B393" s="12" t="s">
        <v>592</v>
      </c>
      <c r="C393" s="9" t="s">
        <v>47</v>
      </c>
      <c r="D393" s="9" t="s">
        <v>129</v>
      </c>
      <c r="E393" s="9" t="s">
        <v>63</v>
      </c>
      <c r="F393" s="11">
        <v>4</v>
      </c>
    </row>
    <row r="394" spans="1:6" x14ac:dyDescent="0.2">
      <c r="A394" s="20">
        <v>389</v>
      </c>
      <c r="B394" s="12" t="s">
        <v>442</v>
      </c>
      <c r="C394" s="9" t="s">
        <v>47</v>
      </c>
      <c r="D394" s="9" t="s">
        <v>130</v>
      </c>
      <c r="E394" s="9" t="s">
        <v>3</v>
      </c>
      <c r="F394" s="11">
        <v>8</v>
      </c>
    </row>
    <row r="395" spans="1:6" x14ac:dyDescent="0.2">
      <c r="A395" s="20">
        <v>390</v>
      </c>
      <c r="B395" s="12" t="s">
        <v>443</v>
      </c>
      <c r="C395" s="9" t="s">
        <v>47</v>
      </c>
      <c r="D395" s="9" t="s">
        <v>145</v>
      </c>
      <c r="E395" s="9" t="s">
        <v>40</v>
      </c>
      <c r="F395" s="11">
        <v>7</v>
      </c>
    </row>
    <row r="396" spans="1:6" x14ac:dyDescent="0.2">
      <c r="A396" s="20">
        <v>391</v>
      </c>
      <c r="B396" s="12" t="s">
        <v>613</v>
      </c>
      <c r="C396" s="9" t="s">
        <v>47</v>
      </c>
      <c r="D396" s="9" t="s">
        <v>138</v>
      </c>
      <c r="E396" s="9" t="s">
        <v>11</v>
      </c>
      <c r="F396" s="11">
        <v>4</v>
      </c>
    </row>
    <row r="397" spans="1:6" x14ac:dyDescent="0.2">
      <c r="A397" s="20">
        <v>392</v>
      </c>
      <c r="B397" s="12" t="s">
        <v>444</v>
      </c>
      <c r="C397" s="9" t="s">
        <v>459</v>
      </c>
      <c r="D397" s="9" t="s">
        <v>134</v>
      </c>
      <c r="E397" s="9" t="s">
        <v>5</v>
      </c>
      <c r="F397" s="11">
        <v>6</v>
      </c>
    </row>
    <row r="398" spans="1:6" x14ac:dyDescent="0.2">
      <c r="A398" s="20">
        <v>393</v>
      </c>
      <c r="B398" s="12" t="s">
        <v>445</v>
      </c>
      <c r="C398" s="9" t="s">
        <v>459</v>
      </c>
      <c r="D398" s="9" t="s">
        <v>145</v>
      </c>
      <c r="E398" s="9" t="s">
        <v>40</v>
      </c>
      <c r="F398" s="11">
        <v>7</v>
      </c>
    </row>
    <row r="399" spans="1:6" x14ac:dyDescent="0.2">
      <c r="A399" s="20">
        <v>394</v>
      </c>
      <c r="B399" s="12" t="s">
        <v>593</v>
      </c>
      <c r="C399" s="9" t="s">
        <v>47</v>
      </c>
      <c r="D399" s="9" t="s">
        <v>134</v>
      </c>
      <c r="E399" s="9" t="s">
        <v>49</v>
      </c>
      <c r="F399" s="11">
        <v>4</v>
      </c>
    </row>
    <row r="400" spans="1:6" x14ac:dyDescent="0.2">
      <c r="A400" s="20">
        <v>395</v>
      </c>
      <c r="B400" s="12" t="s">
        <v>447</v>
      </c>
      <c r="C400" s="9" t="s">
        <v>47</v>
      </c>
      <c r="D400" s="9" t="s">
        <v>129</v>
      </c>
      <c r="E400" s="9" t="s">
        <v>63</v>
      </c>
      <c r="F400" s="11">
        <v>6</v>
      </c>
    </row>
    <row r="401" spans="1:6" x14ac:dyDescent="0.2">
      <c r="A401" s="20">
        <v>396</v>
      </c>
      <c r="B401" s="12" t="s">
        <v>594</v>
      </c>
      <c r="C401" s="9" t="s">
        <v>47</v>
      </c>
      <c r="D401" s="9" t="s">
        <v>129</v>
      </c>
      <c r="E401" s="9" t="s">
        <v>59</v>
      </c>
      <c r="F401" s="11">
        <v>4</v>
      </c>
    </row>
    <row r="402" spans="1:6" x14ac:dyDescent="0.2">
      <c r="A402" s="20">
        <v>397</v>
      </c>
      <c r="B402" s="12" t="s">
        <v>448</v>
      </c>
      <c r="C402" s="9" t="s">
        <v>47</v>
      </c>
      <c r="D402" s="9" t="s">
        <v>129</v>
      </c>
      <c r="E402" s="9" t="s">
        <v>63</v>
      </c>
      <c r="F402" s="11">
        <v>8</v>
      </c>
    </row>
    <row r="403" spans="1:6" x14ac:dyDescent="0.2">
      <c r="A403" s="20">
        <v>398</v>
      </c>
      <c r="B403" s="12" t="s">
        <v>268</v>
      </c>
      <c r="C403" s="9" t="s">
        <v>47</v>
      </c>
      <c r="D403" s="9" t="s">
        <v>131</v>
      </c>
      <c r="E403" s="9" t="s">
        <v>615</v>
      </c>
      <c r="F403" s="11">
        <v>9</v>
      </c>
    </row>
    <row r="404" spans="1:6" x14ac:dyDescent="0.2">
      <c r="A404" s="20">
        <v>399</v>
      </c>
      <c r="B404" s="12" t="s">
        <v>595</v>
      </c>
      <c r="C404" s="9" t="s">
        <v>47</v>
      </c>
      <c r="D404" s="9" t="s">
        <v>139</v>
      </c>
      <c r="E404" s="9" t="s">
        <v>147</v>
      </c>
      <c r="F404" s="11">
        <v>4</v>
      </c>
    </row>
    <row r="405" spans="1:6" x14ac:dyDescent="0.2">
      <c r="A405" s="20">
        <v>400</v>
      </c>
      <c r="B405" s="12" t="s">
        <v>450</v>
      </c>
      <c r="C405" s="9" t="s">
        <v>47</v>
      </c>
      <c r="D405" s="9" t="s">
        <v>129</v>
      </c>
      <c r="E405" s="9" t="s">
        <v>46</v>
      </c>
      <c r="F405" s="11">
        <v>11</v>
      </c>
    </row>
    <row r="406" spans="1:6" x14ac:dyDescent="0.2">
      <c r="A406" s="20">
        <v>401</v>
      </c>
      <c r="B406" s="12" t="s">
        <v>451</v>
      </c>
      <c r="C406" s="9" t="s">
        <v>47</v>
      </c>
      <c r="D406" s="9" t="s">
        <v>131</v>
      </c>
      <c r="E406" s="9" t="s">
        <v>118</v>
      </c>
      <c r="F406" s="11">
        <v>6</v>
      </c>
    </row>
    <row r="407" spans="1:6" x14ac:dyDescent="0.2">
      <c r="A407" s="20">
        <v>402</v>
      </c>
      <c r="B407" s="12" t="s">
        <v>596</v>
      </c>
      <c r="C407" s="9" t="s">
        <v>47</v>
      </c>
      <c r="D407" s="9" t="s">
        <v>132</v>
      </c>
      <c r="E407" s="9" t="s">
        <v>36</v>
      </c>
      <c r="F407" s="11">
        <v>4</v>
      </c>
    </row>
    <row r="408" spans="1:6" x14ac:dyDescent="0.2">
      <c r="A408" s="20">
        <v>403</v>
      </c>
      <c r="B408" s="12" t="s">
        <v>452</v>
      </c>
      <c r="C408" s="9" t="s">
        <v>47</v>
      </c>
      <c r="D408" s="9" t="s">
        <v>128</v>
      </c>
      <c r="E408" s="9" t="s">
        <v>150</v>
      </c>
      <c r="F408" s="11">
        <v>14</v>
      </c>
    </row>
    <row r="409" spans="1:6" x14ac:dyDescent="0.2">
      <c r="A409" s="20">
        <v>404</v>
      </c>
      <c r="B409" s="12" t="s">
        <v>453</v>
      </c>
      <c r="C409" s="9" t="s">
        <v>47</v>
      </c>
      <c r="D409" s="9" t="s">
        <v>139</v>
      </c>
      <c r="E409" s="9" t="s">
        <v>9</v>
      </c>
      <c r="F409" s="11">
        <v>6</v>
      </c>
    </row>
    <row r="410" spans="1:6" x14ac:dyDescent="0.2">
      <c r="A410" s="20">
        <v>405</v>
      </c>
      <c r="B410" s="12" t="s">
        <v>454</v>
      </c>
      <c r="C410" s="9" t="s">
        <v>47</v>
      </c>
      <c r="D410" s="9" t="s">
        <v>132</v>
      </c>
      <c r="E410" s="9" t="s">
        <v>37</v>
      </c>
      <c r="F410" s="11">
        <v>8</v>
      </c>
    </row>
    <row r="411" spans="1:6" x14ac:dyDescent="0.2">
      <c r="A411" s="20">
        <v>406</v>
      </c>
      <c r="B411" s="12" t="s">
        <v>455</v>
      </c>
      <c r="C411" s="9" t="s">
        <v>459</v>
      </c>
      <c r="D411" s="9" t="s">
        <v>135</v>
      </c>
      <c r="E411" s="9" t="s">
        <v>24</v>
      </c>
      <c r="F411" s="11">
        <v>15</v>
      </c>
    </row>
    <row r="412" spans="1:6" x14ac:dyDescent="0.2">
      <c r="A412" s="20">
        <v>407</v>
      </c>
      <c r="B412" s="12" t="s">
        <v>597</v>
      </c>
      <c r="C412" s="9" t="s">
        <v>47</v>
      </c>
      <c r="D412" s="9" t="s">
        <v>138</v>
      </c>
      <c r="E412" s="9" t="s">
        <v>38</v>
      </c>
      <c r="F412" s="11">
        <v>4</v>
      </c>
    </row>
    <row r="413" spans="1:6" x14ac:dyDescent="0.2">
      <c r="A413" s="20">
        <v>408</v>
      </c>
      <c r="B413" s="12" t="s">
        <v>457</v>
      </c>
      <c r="C413" s="9" t="s">
        <v>459</v>
      </c>
      <c r="D413" s="9" t="s">
        <v>129</v>
      </c>
      <c r="E413" s="9" t="s">
        <v>7</v>
      </c>
      <c r="F413" s="11">
        <v>15</v>
      </c>
    </row>
    <row r="414" spans="1:6" x14ac:dyDescent="0.2">
      <c r="A414" s="20">
        <v>409</v>
      </c>
      <c r="B414" s="12" t="s">
        <v>458</v>
      </c>
      <c r="C414" s="9" t="s">
        <v>47</v>
      </c>
      <c r="D414" s="9" t="s">
        <v>129</v>
      </c>
      <c r="E414" s="9" t="s">
        <v>7</v>
      </c>
      <c r="F414" s="11">
        <v>8</v>
      </c>
    </row>
    <row r="415" spans="1:6" x14ac:dyDescent="0.2">
      <c r="A415" s="20">
        <v>410</v>
      </c>
      <c r="B415" s="12" t="s">
        <v>240</v>
      </c>
      <c r="C415" s="9" t="s">
        <v>459</v>
      </c>
      <c r="D415" s="9" t="s">
        <v>146</v>
      </c>
      <c r="E415" s="9" t="s">
        <v>631</v>
      </c>
      <c r="F415" s="11">
        <v>6</v>
      </c>
    </row>
    <row r="416" spans="1:6" x14ac:dyDescent="0.2">
      <c r="A416" s="20">
        <v>411</v>
      </c>
      <c r="B416" s="12" t="s">
        <v>385</v>
      </c>
      <c r="C416" s="9" t="s">
        <v>47</v>
      </c>
      <c r="D416" s="9" t="s">
        <v>133</v>
      </c>
      <c r="E416" s="9" t="s">
        <v>622</v>
      </c>
      <c r="F416" s="11">
        <v>8</v>
      </c>
    </row>
    <row r="417" spans="1:6" x14ac:dyDescent="0.2">
      <c r="A417" s="20">
        <v>412</v>
      </c>
      <c r="B417" s="12" t="s">
        <v>547</v>
      </c>
      <c r="C417" s="9" t="s">
        <v>47</v>
      </c>
      <c r="D417" s="9" t="s">
        <v>134</v>
      </c>
      <c r="E417" s="9" t="s">
        <v>5</v>
      </c>
      <c r="F417" s="11">
        <v>4</v>
      </c>
    </row>
    <row r="418" spans="1:6" x14ac:dyDescent="0.2">
      <c r="A418" s="20">
        <v>413</v>
      </c>
      <c r="B418" s="12" t="s">
        <v>421</v>
      </c>
      <c r="C418" s="9" t="s">
        <v>47</v>
      </c>
      <c r="D418" s="9" t="s">
        <v>142</v>
      </c>
      <c r="E418" s="9" t="s">
        <v>22</v>
      </c>
      <c r="F418" s="11">
        <v>8</v>
      </c>
    </row>
    <row r="419" spans="1:6" x14ac:dyDescent="0.2">
      <c r="A419" s="20">
        <v>414</v>
      </c>
      <c r="B419" s="12" t="s">
        <v>507</v>
      </c>
      <c r="C419" s="9" t="s">
        <v>47</v>
      </c>
      <c r="D419" s="9" t="s">
        <v>128</v>
      </c>
      <c r="E419" s="9" t="s">
        <v>44</v>
      </c>
      <c r="F419" s="11">
        <v>4</v>
      </c>
    </row>
  </sheetData>
  <mergeCells count="1">
    <mergeCell ref="A1:F2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4"/>
  <sheetViews>
    <sheetView tabSelected="1" zoomScale="90" zoomScaleNormal="90" workbookViewId="0">
      <selection activeCell="F13" sqref="F13"/>
    </sheetView>
  </sheetViews>
  <sheetFormatPr baseColWidth="10" defaultRowHeight="15" x14ac:dyDescent="0.25"/>
  <cols>
    <col min="4" max="4" width="19.85546875" customWidth="1"/>
    <col min="5" max="5" width="25.140625" customWidth="1"/>
  </cols>
  <sheetData>
    <row r="1" spans="1:5" ht="38.25" customHeight="1" thickBot="1" x14ac:dyDescent="0.3">
      <c r="A1" s="66" t="s">
        <v>731</v>
      </c>
      <c r="B1" s="67"/>
      <c r="C1" s="67"/>
      <c r="D1" s="67"/>
      <c r="E1" s="68"/>
    </row>
    <row r="4" spans="1:5" ht="15.75" x14ac:dyDescent="0.25">
      <c r="E4" s="7" t="s">
        <v>33</v>
      </c>
    </row>
    <row r="5" spans="1:5" ht="15.75" x14ac:dyDescent="0.25">
      <c r="A5" s="65" t="s">
        <v>35</v>
      </c>
      <c r="B5" s="65"/>
      <c r="C5" s="65"/>
      <c r="D5" s="65"/>
      <c r="E5" s="5"/>
    </row>
    <row r="6" spans="1:5" ht="15.75" x14ac:dyDescent="0.25">
      <c r="A6" s="65" t="s">
        <v>76</v>
      </c>
      <c r="B6" s="65"/>
      <c r="C6" s="65"/>
      <c r="D6" s="65"/>
      <c r="E6" s="5">
        <v>111886152</v>
      </c>
    </row>
    <row r="7" spans="1:5" x14ac:dyDescent="0.25">
      <c r="E7" s="6"/>
    </row>
    <row r="8" spans="1:5" ht="15.75" x14ac:dyDescent="0.25">
      <c r="A8" s="65" t="s">
        <v>52</v>
      </c>
      <c r="B8" s="65"/>
      <c r="C8" s="65"/>
      <c r="D8" s="65"/>
      <c r="E8" s="5">
        <f>+E5+E6</f>
        <v>111886152</v>
      </c>
    </row>
    <row r="10" spans="1:5" x14ac:dyDescent="0.25">
      <c r="A10" t="s">
        <v>53</v>
      </c>
    </row>
    <row r="14" spans="1:5" ht="16.5" x14ac:dyDescent="0.3">
      <c r="E14" s="8"/>
    </row>
  </sheetData>
  <mergeCells count="4">
    <mergeCell ref="A8:D8"/>
    <mergeCell ref="A5:D5"/>
    <mergeCell ref="A6:D6"/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FA_Ascendidos</vt:lpstr>
      <vt:lpstr>FA_Todos Postulantes</vt:lpstr>
      <vt:lpstr>FA_Asc_Concurso Pub</vt:lpstr>
      <vt:lpstr>FA_Todos_Concurso Pub</vt:lpstr>
      <vt:lpstr>FA_+_3_años</vt:lpstr>
      <vt:lpstr>Monto Total_Ascensos </vt:lpstr>
      <vt:lpstr>FA_Ascendidos!_FilterDatabase</vt:lpstr>
      <vt:lpstr>'FA_+_3_años'!Área_de_impresión</vt:lpstr>
      <vt:lpstr>'FA_Asc_Concurso Pub'!Área_de_impresión</vt:lpstr>
      <vt:lpstr>FA_Ascendidos!Área_de_impresión</vt:lpstr>
      <vt:lpstr>'FA_Todos Postulantes'!Área_de_impresión</vt:lpstr>
      <vt:lpstr>'FA_Todos_Concurso Pub'!Área_de_impresión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Glosas Programa 05</dc:title>
  <dc:creator>Eduardo Medina Sanzana</dc:creator>
  <cp:lastModifiedBy>Raul Abarzua</cp:lastModifiedBy>
  <cp:lastPrinted>2013-04-05T15:40:15Z</cp:lastPrinted>
  <dcterms:created xsi:type="dcterms:W3CDTF">2013-01-18T20:36:16Z</dcterms:created>
  <dcterms:modified xsi:type="dcterms:W3CDTF">2026-04-30T02:52:41Z</dcterms:modified>
</cp:coreProperties>
</file>