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arzua\Documents\Compartido Nicolas and Raul\2026\04 Glosa\1. Mensuales\Marzo\"/>
    </mc:Choice>
  </mc:AlternateContent>
  <xr:revisionPtr revIDLastSave="0" documentId="13_ncr:1_{C37F2C39-9216-4B59-8A16-1CD1C4947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iculo 14 N°1" sheetId="1" r:id="rId1"/>
    <sheet name="Ley N° 21.796 Partida 23 M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D25" i="1" l="1"/>
  <c r="E25" i="1"/>
  <c r="F25" i="1"/>
  <c r="G25" i="1"/>
  <c r="H25" i="1"/>
  <c r="I25" i="1"/>
  <c r="J25" i="1"/>
  <c r="K25" i="1"/>
  <c r="L25" i="1"/>
  <c r="M25" i="1"/>
  <c r="N25" i="1"/>
  <c r="O25" i="1"/>
  <c r="C25" i="1"/>
</calcChain>
</file>

<file path=xl/sharedStrings.xml><?xml version="1.0" encoding="utf-8"?>
<sst xmlns="http://schemas.openxmlformats.org/spreadsheetml/2006/main" count="36" uniqueCount="36">
  <si>
    <t>GASTOS EN PERSONAL</t>
  </si>
  <si>
    <t>BIENES Y SERVICIOS DE CONSUMO</t>
  </si>
  <si>
    <t>PRESTACIONES DE SEGURIDAD SOCIAL</t>
  </si>
  <si>
    <t>TRANSFERENCIAS CORRIENTES</t>
  </si>
  <si>
    <t>OTROS GASTOS CORRIENTES</t>
  </si>
  <si>
    <t>APORTE FISCAL LIBRE</t>
  </si>
  <si>
    <t>APORTE FISCAL PARA SERVICIO DE LA DEUDA</t>
  </si>
  <si>
    <t>ADQUISICIÓN DE ACTIVOS NO FINANCIEROS</t>
  </si>
  <si>
    <t>ADQUISICIÓN DE ACTIVOS FINANCIEROS</t>
  </si>
  <si>
    <t>INICIATIVAS DE INVERSIÓN</t>
  </si>
  <si>
    <t>PRÉSTAMOS</t>
  </si>
  <si>
    <t>TRANSFERENCIAS DE CAPITAL</t>
  </si>
  <si>
    <t>SERVICIO DE LA DEUDA</t>
  </si>
  <si>
    <t>SALDO FINAL DE CAJA</t>
  </si>
  <si>
    <t>INTEGROS AL FISCO</t>
  </si>
  <si>
    <t>MINISTERIO PÚBLICO</t>
  </si>
  <si>
    <t>Moneda  Nacional - Miles de Pesos</t>
  </si>
  <si>
    <t xml:space="preserve">CRONOGRAMA MENSUAL DEL PRESUPUESTO </t>
  </si>
  <si>
    <t>Subt.</t>
  </si>
  <si>
    <t xml:space="preserve">GASTOS  </t>
  </si>
  <si>
    <t>Ley 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</si>
  <si>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</si>
  <si>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</si>
  <si>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</si>
  <si>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</si>
  <si>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</si>
  <si>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</si>
  <si>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</si>
  <si>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</si>
  <si>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</si>
  <si>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</si>
  <si>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</si>
  <si>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</si>
  <si>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Cumplimiento Numeral 1° Artículo 14 </t>
  </si>
  <si>
    <t>LEY DE PRESUPUESTOS N° 21.796 DEL EL SECTOR PÚBLICO AÑO 2026</t>
  </si>
  <si>
    <t>TOTAL  M$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</si>
</sst>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41" fontId="0" fillId="0" borderId="1" xfId="1" applyFont="1" applyBorder="1"/>
    <xf numFmtId="41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1" fontId="2" fillId="2" borderId="1" xfId="1" applyFont="1" applyFill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1" fontId="2" fillId="2" borderId="1" xfId="1" applyFont="1" applyFill="1" applyBorder="1" applyAlignment="1">
      <alignment vertical="center" wrapText="1"/>
    </xf>
    <xf numFmtId="4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</cellXfs>
  <cellStyles count="6">
    <cellStyle name="Millares [0]" xfId="1" builtinId="6"/>
    <cellStyle name="Millares [0] 2" xfId="5" xr:uid="{CB38A9CB-397F-47A3-AF53-D6018F9E5DCE}"/>
    <cellStyle name="Millares 2" xfId="4" xr:uid="{FCCEE32E-8D11-4459-85E3-BF5A5F40D958}"/>
    <cellStyle name="Millares 3" xfId="3" xr:uid="{CB61F20F-A269-44D2-B829-1E224CF89DDF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3</xdr:row>
      <xdr:rowOff>9525</xdr:rowOff>
    </xdr:from>
    <xdr:to>
      <xdr:col>10</xdr:col>
      <xdr:colOff>256270</xdr:colOff>
      <xdr:row>24</xdr:row>
      <xdr:rowOff>189977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2679BC-F6F1-024A-914E-31F1445D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581025"/>
          <a:ext cx="7238095" cy="4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zoomScale="115" zoomScaleNormal="11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8" sqref="B8"/>
    </sheetView>
  </sheetViews>
  <sheetFormatPr baseColWidth="10" defaultRowHeight="15" x14ac:dyDescent="0.25"/>
  <cols>
    <col min="1" max="1" width="6.140625" customWidth="1"/>
    <col min="2" max="2" width="41.5703125" customWidth="1"/>
    <col min="3" max="3" width="13.85546875" customWidth="1"/>
    <col min="4" max="15" width="12" bestFit="1" customWidth="1"/>
    <col min="16" max="16" width="13.140625" bestFit="1" customWidth="1"/>
    <col min="17" max="17" width="18.42578125" customWidth="1"/>
    <col min="18" max="18" width="16.5703125" customWidth="1"/>
  </cols>
  <sheetData>
    <row r="1" spans="1:1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9" x14ac:dyDescent="0.25">
      <c r="A2" s="8" t="s">
        <v>34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9" x14ac:dyDescent="0.25">
      <c r="A3" s="8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9" x14ac:dyDescent="0.25">
      <c r="A4" s="8" t="s">
        <v>17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9" x14ac:dyDescent="0.25">
      <c r="A5" s="8" t="s">
        <v>16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9" x14ac:dyDescent="0.25">
      <c r="B6" s="1"/>
    </row>
    <row r="7" spans="1:19" x14ac:dyDescent="0.25">
      <c r="B7" s="1"/>
    </row>
    <row r="8" spans="1:19" x14ac:dyDescent="0.25">
      <c r="F8" s="4"/>
    </row>
    <row r="9" spans="1:19" ht="22.5" customHeight="1" x14ac:dyDescent="0.25">
      <c r="A9" s="5" t="s">
        <v>18</v>
      </c>
      <c r="B9" s="6" t="s">
        <v>19</v>
      </c>
      <c r="C9" s="6" t="s">
        <v>20</v>
      </c>
      <c r="D9" s="6" t="s">
        <v>21</v>
      </c>
      <c r="E9" s="6" t="s">
        <v>22</v>
      </c>
      <c r="F9" s="6" t="s">
        <v>23</v>
      </c>
      <c r="G9" s="6" t="s">
        <v>24</v>
      </c>
      <c r="H9" s="6" t="s">
        <v>25</v>
      </c>
      <c r="I9" s="6" t="s">
        <v>26</v>
      </c>
      <c r="J9" s="6" t="s">
        <v>27</v>
      </c>
      <c r="K9" s="6" t="s">
        <v>28</v>
      </c>
      <c r="L9" s="6" t="s">
        <v>29</v>
      </c>
      <c r="M9" s="6" t="s">
        <v>30</v>
      </c>
      <c r="N9" s="6" t="s">
        <v>31</v>
      </c>
      <c r="O9" s="6" t="s">
        <v>32</v>
      </c>
    </row>
    <row r="10" spans="1:19" x14ac:dyDescent="0.25">
      <c r="A10" s="6">
        <v>21</v>
      </c>
      <c r="B10" s="2" t="s">
        <v>0</v>
      </c>
      <c r="C10" s="7">
        <v>215985491</v>
      </c>
      <c r="D10" s="3">
        <v>17501194.932</v>
      </c>
      <c r="E10" s="3">
        <v>19076600.754000001</v>
      </c>
      <c r="F10" s="3">
        <f>43000699.568-20085148-79534-9763</f>
        <v>22826254.568000004</v>
      </c>
      <c r="G10" s="3">
        <v>17412649</v>
      </c>
      <c r="H10" s="3">
        <v>17797460.568</v>
      </c>
      <c r="I10" s="3">
        <v>17119314.568</v>
      </c>
      <c r="J10" s="3">
        <v>17131941.568</v>
      </c>
      <c r="K10" s="3">
        <v>17324053.568</v>
      </c>
      <c r="L10" s="3">
        <v>17358918.568</v>
      </c>
      <c r="M10" s="3">
        <v>17377332.568</v>
      </c>
      <c r="N10" s="3">
        <v>17368806.568</v>
      </c>
      <c r="O10" s="3">
        <v>17690964</v>
      </c>
      <c r="P10" s="4"/>
      <c r="Q10" s="4"/>
      <c r="R10" s="4"/>
      <c r="S10" s="4"/>
    </row>
    <row r="11" spans="1:19" x14ac:dyDescent="0.25">
      <c r="A11" s="6">
        <v>22</v>
      </c>
      <c r="B11" s="2" t="s">
        <v>1</v>
      </c>
      <c r="C11" s="7">
        <v>57185693</v>
      </c>
      <c r="D11" s="3">
        <v>1778334.139</v>
      </c>
      <c r="E11" s="3">
        <v>3661183.659</v>
      </c>
      <c r="F11" s="3">
        <v>5319668</v>
      </c>
      <c r="G11" s="3">
        <v>4586484</v>
      </c>
      <c r="H11" s="3">
        <v>4479298.341</v>
      </c>
      <c r="I11" s="3">
        <v>4176493</v>
      </c>
      <c r="J11" s="3">
        <v>4984643</v>
      </c>
      <c r="K11" s="3">
        <v>3772938</v>
      </c>
      <c r="L11" s="3">
        <v>5816391</v>
      </c>
      <c r="M11" s="3">
        <v>5216044</v>
      </c>
      <c r="N11" s="3">
        <v>5598356</v>
      </c>
      <c r="O11" s="3">
        <v>7795860</v>
      </c>
      <c r="P11" s="4"/>
      <c r="Q11" s="4"/>
      <c r="R11" s="4"/>
      <c r="S11" s="4"/>
    </row>
    <row r="12" spans="1:19" x14ac:dyDescent="0.25">
      <c r="A12" s="6">
        <v>23</v>
      </c>
      <c r="B12" s="2" t="s">
        <v>2</v>
      </c>
      <c r="C12" s="7">
        <v>515520</v>
      </c>
      <c r="D12" s="3">
        <v>70331.611000000004</v>
      </c>
      <c r="E12" s="3">
        <v>31752.534</v>
      </c>
      <c r="F12" s="3">
        <v>105934</v>
      </c>
      <c r="G12" s="3">
        <v>110026</v>
      </c>
      <c r="H12" s="3">
        <v>142466</v>
      </c>
      <c r="I12" s="3">
        <v>10000</v>
      </c>
      <c r="J12" s="3">
        <v>10000</v>
      </c>
      <c r="K12" s="3">
        <v>10000</v>
      </c>
      <c r="L12" s="3">
        <v>10000</v>
      </c>
      <c r="M12" s="3">
        <v>5000</v>
      </c>
      <c r="N12" s="3">
        <v>5000</v>
      </c>
      <c r="O12" s="3">
        <v>5010</v>
      </c>
      <c r="P12" s="4"/>
      <c r="Q12" s="4"/>
      <c r="R12" s="4"/>
    </row>
    <row r="13" spans="1:19" x14ac:dyDescent="0.25">
      <c r="A13" s="6">
        <v>24</v>
      </c>
      <c r="B13" s="2" t="s">
        <v>3</v>
      </c>
      <c r="C13" s="7">
        <v>13847231</v>
      </c>
      <c r="D13" s="3">
        <v>522473.85700000002</v>
      </c>
      <c r="E13" s="3">
        <v>1780899.281</v>
      </c>
      <c r="F13" s="3">
        <v>913273</v>
      </c>
      <c r="G13" s="3">
        <v>922059.77399999998</v>
      </c>
      <c r="H13" s="3">
        <v>1812363</v>
      </c>
      <c r="I13" s="3">
        <v>924465.00600000005</v>
      </c>
      <c r="J13" s="3">
        <v>910194.36800000002</v>
      </c>
      <c r="K13" s="3">
        <v>912045.50899999996</v>
      </c>
      <c r="L13" s="3">
        <v>915508.03099999996</v>
      </c>
      <c r="M13" s="3">
        <v>930145.28799999994</v>
      </c>
      <c r="N13" s="3">
        <v>911611.22</v>
      </c>
      <c r="O13" s="3">
        <v>2392192.25</v>
      </c>
      <c r="P13" s="4"/>
      <c r="Q13" s="4"/>
      <c r="R13" s="4"/>
    </row>
    <row r="14" spans="1:19" x14ac:dyDescent="0.25">
      <c r="A14" s="6">
        <v>25</v>
      </c>
      <c r="B14" s="2" t="s">
        <v>14</v>
      </c>
      <c r="C14" s="7">
        <v>863</v>
      </c>
      <c r="D14" s="3">
        <v>0.74199999999999999</v>
      </c>
      <c r="E14" s="3">
        <v>0.73</v>
      </c>
      <c r="F14" s="3">
        <v>3</v>
      </c>
      <c r="G14" s="3">
        <v>825</v>
      </c>
      <c r="H14" s="3">
        <v>3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13</v>
      </c>
      <c r="P14" s="4"/>
      <c r="Q14" s="4"/>
      <c r="R14" s="4"/>
    </row>
    <row r="15" spans="1:19" x14ac:dyDescent="0.25">
      <c r="A15" s="6">
        <v>26</v>
      </c>
      <c r="B15" s="2" t="s">
        <v>4</v>
      </c>
      <c r="C15" s="7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/>
      <c r="Q15" s="4"/>
      <c r="R15" s="4"/>
    </row>
    <row r="16" spans="1:19" x14ac:dyDescent="0.25">
      <c r="A16" s="6">
        <v>27</v>
      </c>
      <c r="B16" s="2" t="s">
        <v>5</v>
      </c>
      <c r="C16" s="7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/>
      <c r="Q16" s="4"/>
      <c r="R16" s="4"/>
    </row>
    <row r="17" spans="1:18" x14ac:dyDescent="0.25">
      <c r="A17" s="6">
        <v>28</v>
      </c>
      <c r="B17" s="2" t="s">
        <v>6</v>
      </c>
      <c r="C17" s="7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/>
      <c r="Q17" s="4"/>
      <c r="R17" s="4"/>
    </row>
    <row r="18" spans="1:18" x14ac:dyDescent="0.25">
      <c r="A18" s="6">
        <v>29</v>
      </c>
      <c r="B18" s="2" t="s">
        <v>7</v>
      </c>
      <c r="C18" s="7">
        <v>1732355</v>
      </c>
      <c r="D18" s="3">
        <v>0</v>
      </c>
      <c r="E18" s="3">
        <v>2733.0729999999999</v>
      </c>
      <c r="F18" s="3">
        <v>102801</v>
      </c>
      <c r="G18" s="3">
        <v>180838.927</v>
      </c>
      <c r="H18" s="3">
        <v>777648</v>
      </c>
      <c r="I18" s="3">
        <v>65000</v>
      </c>
      <c r="J18" s="3">
        <v>355000</v>
      </c>
      <c r="K18" s="3">
        <v>78966</v>
      </c>
      <c r="L18" s="3">
        <v>60000</v>
      </c>
      <c r="M18" s="3">
        <v>50000</v>
      </c>
      <c r="N18" s="3">
        <v>59368</v>
      </c>
      <c r="O18" s="3">
        <v>0</v>
      </c>
      <c r="P18" s="4"/>
      <c r="Q18" s="4"/>
      <c r="R18" s="4"/>
    </row>
    <row r="19" spans="1:18" x14ac:dyDescent="0.25">
      <c r="A19" s="6">
        <v>30</v>
      </c>
      <c r="B19" s="2" t="s">
        <v>8</v>
      </c>
      <c r="C19" s="7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/>
      <c r="Q19" s="4"/>
      <c r="R19" s="4"/>
    </row>
    <row r="20" spans="1:18" x14ac:dyDescent="0.25">
      <c r="A20" s="6">
        <v>31</v>
      </c>
      <c r="B20" s="2" t="s">
        <v>9</v>
      </c>
      <c r="C20" s="7">
        <v>6107692</v>
      </c>
      <c r="D20" s="3">
        <v>0</v>
      </c>
      <c r="E20" s="3">
        <v>89349.58</v>
      </c>
      <c r="F20" s="3">
        <v>137776</v>
      </c>
      <c r="G20" s="3">
        <v>320000</v>
      </c>
      <c r="H20" s="3">
        <v>378631</v>
      </c>
      <c r="I20" s="3">
        <v>428245</v>
      </c>
      <c r="J20" s="3">
        <v>456989</v>
      </c>
      <c r="K20" s="3">
        <v>453900</v>
      </c>
      <c r="L20" s="3">
        <v>675677</v>
      </c>
      <c r="M20" s="3">
        <v>709419</v>
      </c>
      <c r="N20" s="3">
        <v>763879</v>
      </c>
      <c r="O20" s="3">
        <v>1693826</v>
      </c>
      <c r="P20" s="4"/>
      <c r="Q20" s="4"/>
      <c r="R20" s="4"/>
    </row>
    <row r="21" spans="1:18" x14ac:dyDescent="0.25">
      <c r="A21" s="6">
        <v>32</v>
      </c>
      <c r="B21" s="2" t="s">
        <v>10</v>
      </c>
      <c r="C21" s="7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/>
      <c r="Q21" s="4"/>
    </row>
    <row r="22" spans="1:18" x14ac:dyDescent="0.25">
      <c r="A22" s="6">
        <v>33</v>
      </c>
      <c r="B22" s="2" t="s">
        <v>11</v>
      </c>
      <c r="C22" s="7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/>
      <c r="Q22" s="4"/>
    </row>
    <row r="23" spans="1:18" x14ac:dyDescent="0.25">
      <c r="A23" s="6">
        <v>34</v>
      </c>
      <c r="B23" s="2" t="s">
        <v>12</v>
      </c>
      <c r="C23" s="7">
        <v>10</v>
      </c>
      <c r="D23" s="3">
        <v>10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"/>
      <c r="Q23" s="4"/>
    </row>
    <row r="24" spans="1:18" x14ac:dyDescent="0.25">
      <c r="A24" s="6">
        <v>35</v>
      </c>
      <c r="B24" s="2" t="s">
        <v>13</v>
      </c>
      <c r="C24" s="7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/>
      <c r="Q24" s="4"/>
    </row>
    <row r="25" spans="1:18" s="12" customFormat="1" ht="23.25" customHeight="1" x14ac:dyDescent="0.25">
      <c r="A25" s="9"/>
      <c r="B25" s="9" t="s">
        <v>35</v>
      </c>
      <c r="C25" s="10">
        <f>SUM(C10:C24)</f>
        <v>295374855</v>
      </c>
      <c r="D25" s="10">
        <f t="shared" ref="D25:O25" si="0">SUM(D10:D24)</f>
        <v>19872345.280999999</v>
      </c>
      <c r="E25" s="10">
        <f t="shared" si="0"/>
        <v>24642519.611000001</v>
      </c>
      <c r="F25" s="10">
        <f t="shared" si="0"/>
        <v>29405709.568000004</v>
      </c>
      <c r="G25" s="10">
        <f t="shared" si="0"/>
        <v>23532882.701000001</v>
      </c>
      <c r="H25" s="10">
        <f t="shared" si="0"/>
        <v>25387869.909000002</v>
      </c>
      <c r="I25" s="10">
        <f t="shared" si="0"/>
        <v>22723520.574000001</v>
      </c>
      <c r="J25" s="10">
        <f t="shared" si="0"/>
        <v>23848770.936000001</v>
      </c>
      <c r="K25" s="10">
        <f t="shared" si="0"/>
        <v>22551906.077</v>
      </c>
      <c r="L25" s="10">
        <f t="shared" si="0"/>
        <v>24836497.598999999</v>
      </c>
      <c r="M25" s="10">
        <f t="shared" si="0"/>
        <v>24287943.855999999</v>
      </c>
      <c r="N25" s="10">
        <f t="shared" si="0"/>
        <v>24707023.787999999</v>
      </c>
      <c r="O25" s="10">
        <f t="shared" si="0"/>
        <v>29577865.25</v>
      </c>
      <c r="P25" s="11"/>
      <c r="Q25" s="11"/>
    </row>
    <row r="26" spans="1:18" x14ac:dyDescent="0.25">
      <c r="C26" s="4"/>
    </row>
    <row r="27" spans="1:18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9" spans="1:18" x14ac:dyDescent="0.25"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8" x14ac:dyDescent="0.25">
      <c r="M30" s="1"/>
    </row>
    <row r="31" spans="1:18" x14ac:dyDescent="0.25">
      <c r="M31" s="1"/>
    </row>
  </sheetData>
  <mergeCells count="5"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5" sqref="D3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Articulo 14 N°1</vt:lpstr>
      <vt:lpstr>Ley N° 21.796 Partida 23 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Raul Abarzua</cp:lastModifiedBy>
  <cp:lastPrinted>2021-03-24T16:20:51Z</cp:lastPrinted>
  <dcterms:created xsi:type="dcterms:W3CDTF">2021-03-24T14:25:58Z</dcterms:created>
  <dcterms:modified xsi:type="dcterms:W3CDTF">2026-04-02T19:04:31Z</dcterms:modified>
</cp:coreProperties>
</file>