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T:\1Unidad_de_Planificacion_y_Control\15_Ejecución_2025\7_Glosas\"/>
    </mc:Choice>
  </mc:AlternateContent>
  <xr:revisionPtr revIDLastSave="0" documentId="8_{601A5B35-274A-4252-AE80-D9CD9630C6BE}" xr6:coauthVersionLast="47" xr6:coauthVersionMax="47" xr10:uidLastSave="{00000000-0000-0000-0000-000000000000}"/>
  <bookViews>
    <workbookView xWindow="-120" yWindow="-120" windowWidth="29040" windowHeight="15840" tabRatio="512" xr2:uid="{0AF2187E-C4E3-412E-A83C-6594039D19C6}"/>
  </bookViews>
  <sheets>
    <sheet name="Informe Comisión Mixta Pptos" sheetId="1" r:id="rId1"/>
    <sheet name="Proyectos TERMINAD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B3" i="3"/>
</calcChain>
</file>

<file path=xl/sharedStrings.xml><?xml version="1.0" encoding="utf-8"?>
<sst xmlns="http://schemas.openxmlformats.org/spreadsheetml/2006/main" count="169" uniqueCount="85">
  <si>
    <t>#</t>
  </si>
  <si>
    <t>NUEVO O DE ARRASTRE</t>
  </si>
  <si>
    <t>BREVE DESCRIPCIÓN DE SU OBJETIVO</t>
  </si>
  <si>
    <t>ORGANISMOS INVOLUCRADOS</t>
  </si>
  <si>
    <t>INICIO</t>
  </si>
  <si>
    <t>TÉRMINO</t>
  </si>
  <si>
    <t>Bitácora WEB Nacional (BWN)</t>
  </si>
  <si>
    <t>NOMBRE</t>
  </si>
  <si>
    <t>ANTECEDENTES DEL PROYECTO O PROGRAMA</t>
  </si>
  <si>
    <t>PRESUPUESTO POR AÑO ($)</t>
  </si>
  <si>
    <t>DESARROLLO INTERNO O EXTERNO</t>
  </si>
  <si>
    <t>FECHA EJECUCIÓN</t>
  </si>
  <si>
    <t>FECHA DE ENTREGA DEL INFORME:</t>
  </si>
  <si>
    <t>NÓMINA DE PROYECTOS O PROGRAMAS DESARROLLADOS INTERNA O EXTERNAMENTE QUE PERMITAN, EN LO ESPECÍFICO, SU POSTERIOR USO COMO TECNOLOGÍAS DUALES</t>
  </si>
  <si>
    <t>MINISTERIO PÚBLICO - FISCALÍA NACIONAL, DIVISIÓN DE INFORMÁTICA</t>
  </si>
  <si>
    <t xml:space="preserve">Ficha Caso Digital </t>
  </si>
  <si>
    <t>Aplicaciones móviles</t>
  </si>
  <si>
    <t xml:space="preserve">Gestor de Partes AUPOL </t>
  </si>
  <si>
    <t>Denuncia en línea</t>
  </si>
  <si>
    <t>Transferencia electrónica de archivos</t>
  </si>
  <si>
    <t>Denuncia Seguro</t>
  </si>
  <si>
    <t>Ficha Sujeto</t>
  </si>
  <si>
    <t>Interno</t>
  </si>
  <si>
    <t>Nuevo</t>
  </si>
  <si>
    <t>Sistema informático que apoya a funcionarios y fiscales para acceder a datos SAF, PJUD, SRCeI, SIAU y BUD de causas</t>
  </si>
  <si>
    <t>Aplicaciones móviles que apoyan BWN, Ficha caso, Ficha sujeto y Jurisprudencia</t>
  </si>
  <si>
    <t>Sistema informático que apoya en la gestión de los partes de Carabineros, entregando la posibilidad de controlar los registros, y además, de mejorar la calidad de los datos que se ingresan a SAF.</t>
  </si>
  <si>
    <t>Sistema que permitirá recibir denuncias que puedan ser realizadas desde el sistio web de la Fiscalía de Chile</t>
  </si>
  <si>
    <t xml:space="preserve">Sistema que tiene por objetivo facilitar el intercambio de archivos (documentos, fotos, videos, entre otros) desde instituciones colaboradoras a la Fiscalía. </t>
  </si>
  <si>
    <t xml:space="preserve">El objetivo es implementar una integración con la SPD para recibir las denuncias que dicha institución recibe y que pueda ser gestionada por la fiscalía. </t>
  </si>
  <si>
    <t>Sistema informático que apoya a funcionarios y fiscales para acceder a datos SAF, PJUD, SRCeI, SIAU y BUD de sujetos</t>
  </si>
  <si>
    <t>PJUD, SRCeI</t>
  </si>
  <si>
    <t>PDI, Carabineros, GENCHI y DIRECTEMAR</t>
  </si>
  <si>
    <t>Carabineros</t>
  </si>
  <si>
    <t>Todo organismos privado o público que requiera de enviar archivos a la Fiscalía.</t>
  </si>
  <si>
    <t>Subsecretaria de Prevención del Delito (SPD)</t>
  </si>
  <si>
    <t>Sistema que apoya la gestión de los procedimientos flagrantes, facilitando la comunicación entre la fiscalía y las policias</t>
  </si>
  <si>
    <t>ESTADO DE AVANCE (%) DE LOS PROYECTOS</t>
  </si>
  <si>
    <t>Sin modificaciones</t>
  </si>
  <si>
    <t>Arrastre</t>
  </si>
  <si>
    <t>Uso interno Ministerio Público</t>
  </si>
  <si>
    <t>Público en general</t>
  </si>
  <si>
    <t>AÑO DE INICIO</t>
  </si>
  <si>
    <r>
      <rPr>
        <b/>
        <sz val="11"/>
        <color theme="1"/>
        <rFont val="Calibri"/>
        <family val="2"/>
        <scheme val="minor"/>
      </rPr>
      <t>Nota</t>
    </r>
    <r>
      <rPr>
        <sz val="11"/>
        <color theme="1"/>
        <rFont val="Calibri"/>
        <family val="2"/>
        <scheme val="minor"/>
      </rPr>
      <t>: La totalidad de los proyectos informados no contemplan presupuesto, debido a que se realizan íntegramente con recursos propios, es decir, personal de planta de la Institución. Asimismo, la infraestructura tecnológica que soporta estos sistemas, forman parte de los actuales contratos vigentes en materia de Data Center (costo mensual para el MP asciende a UF3.398, IVA incluido).</t>
    </r>
  </si>
  <si>
    <t>Sistema que apoya la gestion de denuncias o partes (no carabineros) , entregando la posibilidad de controlar los registros de denuncias y partes de insittuciones distitnas a Carabineros</t>
  </si>
  <si>
    <t>$</t>
  </si>
  <si>
    <t>Sistema que permitirá integrar y visualizar la informacion que proveera ASR 2024</t>
  </si>
  <si>
    <t>Aplicaciones móviles que apoyan BWN.</t>
  </si>
  <si>
    <t>PDI, DIRECTEMAR, GENDARMERIA, OTROS</t>
  </si>
  <si>
    <t>Gestor de Partes Denuncias (NO CARABINEROS)</t>
  </si>
  <si>
    <t>FRONT-END ASR</t>
  </si>
  <si>
    <t>Aplicaciones móviles Policias</t>
  </si>
  <si>
    <t>Sistema  para visualizar en Escritorio de Fiscales los casos vigentes.</t>
  </si>
  <si>
    <t>NUEVO: Muertes Bajo Custodia</t>
  </si>
  <si>
    <t>Sistema que permite transcribir los videos de declaración a texto, para un análisis e incorporación a Ficha Caso Digital.</t>
  </si>
  <si>
    <t>Sistema para la Unidad Especializada de Derechos Humanos, para que las instituciones informen al MP de las muertes registradas bajo su custodia.</t>
  </si>
  <si>
    <t>Sistema Nacional para apoyo a la Preclasificación, sistema elaborado en conjunto con DIVEST y su equipo de IA, el objetivo es apoyar la labor incorporando IA a la sugerencia de Preclasificación.</t>
  </si>
  <si>
    <r>
      <rPr>
        <strike/>
        <sz val="11"/>
        <color theme="1"/>
        <rFont val="Calibri"/>
        <family val="2"/>
        <scheme val="minor"/>
      </rPr>
      <t>31-12-2024</t>
    </r>
    <r>
      <rPr>
        <sz val="11"/>
        <color theme="1"/>
        <rFont val="Calibri"/>
        <family val="2"/>
        <scheme val="minor"/>
      </rPr>
      <t xml:space="preserve">
31-03-2025</t>
    </r>
  </si>
  <si>
    <t>PROYECTOS TERMINADOS</t>
  </si>
  <si>
    <t>MODIFICACIONES EXPERIMENTADAS A PARTIR DEL ÚLTIMO INFORME</t>
  </si>
  <si>
    <r>
      <rPr>
        <strike/>
        <sz val="11"/>
        <color theme="1"/>
        <rFont val="Calibri"/>
        <family val="2"/>
        <scheme val="minor"/>
      </rPr>
      <t>31-03-2025</t>
    </r>
    <r>
      <rPr>
        <sz val="11"/>
        <color theme="1"/>
        <rFont val="Calibri"/>
        <family val="2"/>
        <scheme val="minor"/>
      </rPr>
      <t xml:space="preserve">
30-05-2025
Piloto 30-10-25</t>
    </r>
  </si>
  <si>
    <t>Cuadro de Mando</t>
  </si>
  <si>
    <t xml:space="preserve">Sin modificaciones
Concluye proyecto, y se evalúan mejoras evolutivas. </t>
  </si>
  <si>
    <r>
      <rPr>
        <b/>
        <sz val="11"/>
        <color theme="1"/>
        <rFont val="Calibri"/>
        <family val="2"/>
        <scheme val="minor"/>
      </rPr>
      <t>Sin modificaciones</t>
    </r>
    <r>
      <rPr>
        <sz val="11"/>
        <color theme="1"/>
        <rFont val="Calibri"/>
        <family val="2"/>
        <scheme val="minor"/>
      </rPr>
      <t xml:space="preserve">
Concluye proyecto, inició su operación el pasado 01.06.25. </t>
    </r>
  </si>
  <si>
    <t>PDI</t>
  </si>
  <si>
    <t>Sistema informático que apoya en la gestión de los partes de Policía de Investigaciones de Chile, entregando la posibilidad de controlar los registros, y además, de mejorar la calidad de los datos que se ingresan a SAF.</t>
  </si>
  <si>
    <t>EIV (Entrevista Investigativa Videograbada)</t>
  </si>
  <si>
    <t>Sistema Nacional para gestion de Entrevista Videograbada</t>
  </si>
  <si>
    <t>Preclasificador IA (Inteligencia Artificial)</t>
  </si>
  <si>
    <t>Transcripción a texto de video-declaraciones con IA</t>
  </si>
  <si>
    <t>Sistema para apoyo de tramitación de causas para equipos jurídicos de las fiscalías regionales y locales.</t>
  </si>
  <si>
    <t>Sin modificaciones.
Proyecto en espera de definiciones externas a éste</t>
  </si>
  <si>
    <t>Sin modificaciones.
Proyecto siendo pilotado en proyecto EIV (Entrevista Investigativa Videograbada)</t>
  </si>
  <si>
    <t>NOMBRE DEL INFORME:  2025 - QUINTO INFORME NÓMINA DE PROYECTOS O PROGRAMAS DESARROLLADOS INTERNA O EXTERNAMENTE QUE PERMITAN, EN LO ESPECÍFICO, SU POSTERIOR USO COMO TECNOLOGÍAS DUALES</t>
  </si>
  <si>
    <t xml:space="preserve">NUEVO: Busquedas Semanticas </t>
  </si>
  <si>
    <t>Sistema para realizar busqueda semanticas en sistemas RUTA</t>
  </si>
  <si>
    <t>NUEVO: Procesamiento de OCR</t>
  </si>
  <si>
    <t>Gestor de Partes PDI</t>
  </si>
  <si>
    <t>Gestor de tareas</t>
  </si>
  <si>
    <t>Sistema para generacion de base de datos con capas de textos de los documentos recepcionados en RUTA</t>
  </si>
  <si>
    <t>31-06-2026</t>
  </si>
  <si>
    <t>SITAD PDI</t>
  </si>
  <si>
    <t>Sistema de integracion para sistemas BRAIN de PDI y SITAD MP, con objeto de dar mayor fluidez en la comunicación de ambas instituciones</t>
  </si>
  <si>
    <t>Terminado</t>
  </si>
  <si>
    <t>Sin modificaciones.
Proyecto en etapa de Piloto (90 días). 
En espera de confirmación División Solicitante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</si>
</sst>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strike/>
      <sz val="11"/>
      <color theme="1"/>
      <name val="Calibri"/>
      <family val="2"/>
      <scheme val="minor"/>
    </font>
    <font>
      <b/>
      <sz val="28"/>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0" fillId="0" borderId="1" xfId="0" applyBorder="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2" fontId="0" fillId="0" borderId="1" xfId="1" applyFont="1" applyBorder="1" applyAlignment="1">
      <alignment horizontal="justify" vertical="center" wrapText="1"/>
    </xf>
    <xf numFmtId="42" fontId="0" fillId="0" borderId="1" xfId="1" applyFont="1"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2" fillId="2" borderId="0" xfId="0" applyFont="1" applyFill="1" applyAlignment="1">
      <alignment horizontal="right" vertical="center"/>
    </xf>
    <xf numFmtId="14" fontId="2" fillId="2" borderId="0" xfId="0" applyNumberFormat="1" applyFont="1" applyFill="1" applyAlignment="1">
      <alignment vertical="center"/>
    </xf>
    <xf numFmtId="14" fontId="0" fillId="0" borderId="1" xfId="0" applyNumberFormat="1" applyBorder="1" applyAlignment="1">
      <alignment horizontal="center" vertical="center" wrapText="1"/>
    </xf>
    <xf numFmtId="14" fontId="2" fillId="2" borderId="0" xfId="0" applyNumberFormat="1" applyFont="1" applyFill="1" applyAlignment="1">
      <alignment horizontal="center" vertical="center"/>
    </xf>
    <xf numFmtId="0" fontId="0" fillId="0" borderId="0" xfId="0" applyAlignment="1">
      <alignment vertical="center" wrapText="1"/>
    </xf>
    <xf numFmtId="0" fontId="2" fillId="3" borderId="1" xfId="0" applyFont="1" applyFill="1" applyBorder="1" applyAlignment="1">
      <alignment horizontal="center" vertical="center" wrapText="1"/>
    </xf>
    <xf numFmtId="42" fontId="0" fillId="0" borderId="1" xfId="1" applyFont="1" applyFill="1" applyBorder="1" applyAlignment="1">
      <alignment horizontal="left" vertical="center" wrapText="1"/>
    </xf>
    <xf numFmtId="42" fontId="0" fillId="0" borderId="1" xfId="1" applyFont="1" applyFill="1" applyBorder="1" applyAlignment="1">
      <alignment horizontal="justify" vertical="center" wrapText="1"/>
    </xf>
    <xf numFmtId="9" fontId="0" fillId="0" borderId="1" xfId="2" applyFont="1" applyFill="1" applyBorder="1" applyAlignment="1">
      <alignment horizontal="center" vertical="center"/>
    </xf>
    <xf numFmtId="9" fontId="0" fillId="0" borderId="1" xfId="2" applyFont="1" applyFill="1" applyBorder="1" applyAlignment="1">
      <alignment horizontal="center" vertical="center" wrapText="1"/>
    </xf>
    <xf numFmtId="0" fontId="0" fillId="0" borderId="1" xfId="0" applyBorder="1" applyAlignment="1">
      <alignment vertical="center"/>
    </xf>
    <xf numFmtId="9" fontId="0" fillId="0" borderId="1" xfId="0" applyNumberFormat="1" applyBorder="1" applyAlignment="1">
      <alignment vertical="center"/>
    </xf>
    <xf numFmtId="0" fontId="0" fillId="0" borderId="2"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4" fillId="4" borderId="0" xfId="0" applyFont="1" applyFill="1" applyAlignment="1">
      <alignment horizontal="center" vertical="center"/>
    </xf>
    <xf numFmtId="0" fontId="0" fillId="0" borderId="1" xfId="0"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42" fontId="0" fillId="5" borderId="1" xfId="1" applyFont="1" applyFill="1" applyBorder="1" applyAlignment="1">
      <alignment horizontal="left" vertical="center" wrapText="1"/>
    </xf>
    <xf numFmtId="42" fontId="0" fillId="5" borderId="1" xfId="1" applyFont="1" applyFill="1" applyBorder="1" applyAlignment="1">
      <alignment horizontal="justify" vertical="center" wrapText="1"/>
    </xf>
    <xf numFmtId="14" fontId="0" fillId="5" borderId="1" xfId="0" applyNumberFormat="1" applyFill="1" applyBorder="1" applyAlignment="1">
      <alignment horizontal="center" vertical="center" wrapText="1"/>
    </xf>
    <xf numFmtId="9" fontId="0" fillId="5" borderId="1" xfId="2" applyFont="1" applyFill="1" applyBorder="1" applyAlignment="1">
      <alignment horizontal="center" vertical="center" wrapText="1"/>
    </xf>
    <xf numFmtId="9" fontId="0" fillId="5" borderId="1" xfId="2" applyFont="1" applyFill="1" applyBorder="1" applyAlignment="1">
      <alignment horizontal="center" vertic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9CE5-DE9E-455B-8B71-117487626A54}">
  <sheetPr>
    <pageSetUpPr fitToPage="1"/>
  </sheetPr>
  <dimension ref="B1:M14"/>
  <sheetViews>
    <sheetView showGridLines="0" tabSelected="1" zoomScale="90" zoomScaleNormal="90" workbookViewId="0">
      <selection activeCell="M16" sqref="M16"/>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row>
    <row r="2" spans="2:13" x14ac:dyDescent="0.25">
      <c r="B2" s="7" t="s">
        <v>14</v>
      </c>
    </row>
    <row r="3" spans="2:13" x14ac:dyDescent="0.25">
      <c r="B3" s="9" t="s">
        <v>73</v>
      </c>
      <c r="C3" s="10"/>
      <c r="D3" s="10"/>
      <c r="E3" s="10"/>
      <c r="F3" s="11"/>
      <c r="G3" s="10"/>
      <c r="H3" s="10"/>
      <c r="I3" s="10"/>
      <c r="J3" s="12"/>
      <c r="K3" s="13"/>
      <c r="L3" s="12" t="s">
        <v>12</v>
      </c>
      <c r="M3" s="15">
        <v>46039</v>
      </c>
    </row>
    <row r="4" spans="2:13" x14ac:dyDescent="0.25">
      <c r="B4" s="7"/>
    </row>
    <row r="5" spans="2:13" s="16" customFormat="1" ht="34.5" customHeight="1" x14ac:dyDescent="0.25">
      <c r="C5" s="26" t="s">
        <v>8</v>
      </c>
      <c r="D5" s="26"/>
      <c r="E5" s="26"/>
      <c r="F5" s="26"/>
      <c r="G5" s="26"/>
      <c r="H5" s="26"/>
      <c r="I5" s="17" t="s">
        <v>9</v>
      </c>
      <c r="J5" s="26" t="s">
        <v>11</v>
      </c>
      <c r="K5" s="26"/>
      <c r="L5" s="26" t="s">
        <v>37</v>
      </c>
      <c r="M5" s="26" t="s">
        <v>59</v>
      </c>
    </row>
    <row r="6" spans="2:13" s="3" customFormat="1" ht="48" customHeight="1" x14ac:dyDescent="0.25">
      <c r="B6" s="17" t="s">
        <v>0</v>
      </c>
      <c r="C6" s="17" t="s">
        <v>7</v>
      </c>
      <c r="D6" s="17" t="s">
        <v>2</v>
      </c>
      <c r="E6" s="17" t="s">
        <v>10</v>
      </c>
      <c r="F6" s="17" t="s">
        <v>1</v>
      </c>
      <c r="G6" s="17" t="s">
        <v>3</v>
      </c>
      <c r="H6" s="17" t="s">
        <v>42</v>
      </c>
      <c r="I6" s="17">
        <v>2025</v>
      </c>
      <c r="J6" s="17" t="s">
        <v>4</v>
      </c>
      <c r="K6" s="17" t="s">
        <v>5</v>
      </c>
      <c r="L6" s="26"/>
      <c r="M6" s="26"/>
    </row>
    <row r="7" spans="2:13" ht="78.75" customHeight="1" x14ac:dyDescent="0.25">
      <c r="B7" s="4">
        <v>1</v>
      </c>
      <c r="C7" s="1" t="s">
        <v>66</v>
      </c>
      <c r="D7" s="1" t="s">
        <v>67</v>
      </c>
      <c r="E7" s="4" t="s">
        <v>22</v>
      </c>
      <c r="F7" s="4" t="s">
        <v>39</v>
      </c>
      <c r="G7" s="18" t="s">
        <v>40</v>
      </c>
      <c r="H7" s="4">
        <v>2024</v>
      </c>
      <c r="I7" s="19">
        <v>0</v>
      </c>
      <c r="J7" s="14">
        <v>45352</v>
      </c>
      <c r="K7" s="14" t="s">
        <v>60</v>
      </c>
      <c r="L7" s="20">
        <v>0.95</v>
      </c>
      <c r="M7" s="1" t="s">
        <v>84</v>
      </c>
    </row>
    <row r="8" spans="2:13" ht="60" x14ac:dyDescent="0.25">
      <c r="B8" s="4">
        <v>2</v>
      </c>
      <c r="C8" s="1" t="s">
        <v>68</v>
      </c>
      <c r="D8" s="1" t="s">
        <v>56</v>
      </c>
      <c r="E8" s="4" t="s">
        <v>22</v>
      </c>
      <c r="F8" s="4" t="s">
        <v>23</v>
      </c>
      <c r="G8" s="6" t="s">
        <v>40</v>
      </c>
      <c r="H8" s="4">
        <v>2025</v>
      </c>
      <c r="I8" s="5">
        <v>0</v>
      </c>
      <c r="J8" s="14">
        <v>45658</v>
      </c>
      <c r="K8" s="33">
        <v>46022</v>
      </c>
      <c r="L8" s="35">
        <v>1</v>
      </c>
      <c r="M8" s="1" t="s">
        <v>71</v>
      </c>
    </row>
    <row r="9" spans="2:13" ht="60" x14ac:dyDescent="0.25">
      <c r="B9" s="4">
        <v>3</v>
      </c>
      <c r="C9" s="1" t="s">
        <v>69</v>
      </c>
      <c r="D9" s="1" t="s">
        <v>54</v>
      </c>
      <c r="E9" s="4" t="s">
        <v>22</v>
      </c>
      <c r="F9" s="4" t="s">
        <v>39</v>
      </c>
      <c r="G9" s="6" t="s">
        <v>40</v>
      </c>
      <c r="H9" s="4">
        <v>2024</v>
      </c>
      <c r="I9" s="5">
        <v>0</v>
      </c>
      <c r="J9" s="14">
        <v>45627</v>
      </c>
      <c r="K9" s="33">
        <v>46022</v>
      </c>
      <c r="L9" s="35">
        <v>1</v>
      </c>
      <c r="M9" s="1" t="s">
        <v>72</v>
      </c>
    </row>
    <row r="10" spans="2:13" ht="30" x14ac:dyDescent="0.25">
      <c r="B10" s="28">
        <v>4</v>
      </c>
      <c r="C10" s="1" t="s">
        <v>74</v>
      </c>
      <c r="D10" s="1" t="s">
        <v>75</v>
      </c>
      <c r="E10" s="4" t="s">
        <v>22</v>
      </c>
      <c r="F10" s="4" t="s">
        <v>23</v>
      </c>
      <c r="G10" s="6" t="s">
        <v>40</v>
      </c>
      <c r="H10" s="4">
        <v>2026</v>
      </c>
      <c r="I10" s="5">
        <v>0</v>
      </c>
      <c r="J10" s="14">
        <v>45992</v>
      </c>
      <c r="K10" s="33">
        <v>46387</v>
      </c>
      <c r="L10" s="23">
        <v>0.05</v>
      </c>
      <c r="M10" s="22" t="s">
        <v>23</v>
      </c>
    </row>
    <row r="11" spans="2:13" ht="45" x14ac:dyDescent="0.25">
      <c r="B11" s="28">
        <v>5</v>
      </c>
      <c r="C11" s="1" t="s">
        <v>81</v>
      </c>
      <c r="D11" s="1" t="s">
        <v>82</v>
      </c>
      <c r="E11" s="4" t="s">
        <v>22</v>
      </c>
      <c r="F11" s="4" t="s">
        <v>23</v>
      </c>
      <c r="G11" s="6" t="s">
        <v>40</v>
      </c>
      <c r="H11" s="4">
        <v>2026</v>
      </c>
      <c r="I11" s="5"/>
      <c r="J11" s="14"/>
      <c r="K11" s="33"/>
      <c r="L11" s="23">
        <v>0.05</v>
      </c>
      <c r="M11" s="22" t="s">
        <v>23</v>
      </c>
    </row>
    <row r="12" spans="2:13" ht="30" x14ac:dyDescent="0.25">
      <c r="B12" s="28">
        <v>6</v>
      </c>
      <c r="C12" s="1" t="s">
        <v>76</v>
      </c>
      <c r="D12" s="1" t="s">
        <v>79</v>
      </c>
      <c r="E12" s="4" t="s">
        <v>22</v>
      </c>
      <c r="F12" s="4" t="s">
        <v>23</v>
      </c>
      <c r="G12" s="6" t="s">
        <v>40</v>
      </c>
      <c r="H12" s="4">
        <v>2026</v>
      </c>
      <c r="I12" s="5">
        <v>0</v>
      </c>
      <c r="J12" s="14">
        <v>45992</v>
      </c>
      <c r="K12" s="33" t="s">
        <v>80</v>
      </c>
      <c r="L12" s="23">
        <v>0.1</v>
      </c>
      <c r="M12" s="22" t="s">
        <v>23</v>
      </c>
    </row>
    <row r="13" spans="2:13" x14ac:dyDescent="0.25">
      <c r="B13" s="24" t="s">
        <v>43</v>
      </c>
      <c r="C13" s="24"/>
      <c r="D13" s="24"/>
      <c r="E13" s="24"/>
      <c r="F13" s="24"/>
      <c r="G13" s="24"/>
      <c r="H13" s="24"/>
      <c r="I13" s="24"/>
      <c r="J13" s="24"/>
      <c r="K13" s="24"/>
      <c r="L13" s="24"/>
      <c r="M13" s="24"/>
    </row>
    <row r="14" spans="2:13" x14ac:dyDescent="0.25">
      <c r="B14" s="25"/>
      <c r="C14" s="25"/>
      <c r="D14" s="25"/>
      <c r="E14" s="25"/>
      <c r="F14" s="25"/>
      <c r="G14" s="25"/>
      <c r="H14" s="25"/>
      <c r="I14" s="25"/>
      <c r="J14" s="25"/>
      <c r="K14" s="25"/>
      <c r="L14" s="25"/>
      <c r="M14" s="25"/>
    </row>
  </sheetData>
  <mergeCells count="5">
    <mergeCell ref="B13:M14"/>
    <mergeCell ref="J5:K5"/>
    <mergeCell ref="C5:H5"/>
    <mergeCell ref="L5:L6"/>
    <mergeCell ref="M5:M6"/>
  </mergeCells>
  <dataValidations count="1">
    <dataValidation type="list" allowBlank="1" showInputMessage="1" showErrorMessage="1" sqref="F7:F8 F10:F12" xr:uid="{3E71C2D9-BE94-49AE-B36C-9D702ED0AB23}">
      <formula1>"Nuevo,Arrastre"</formula1>
    </dataValidation>
  </dataValidations>
  <pageMargins left="0.70866141732283472" right="0.70866141732283472" top="0.74803149606299213" bottom="0.74803149606299213" header="0.31496062992125984" footer="0.31496062992125984"/>
  <pageSetup paperSize="519" scale="56" orientation="landscape"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7097-5C3B-491B-94EF-9CB643F18209}">
  <sheetPr>
    <pageSetUpPr fitToPage="1"/>
  </sheetPr>
  <dimension ref="B1:M21"/>
  <sheetViews>
    <sheetView showGridLines="0" topLeftCell="A11" zoomScale="90" zoomScaleNormal="90" workbookViewId="0">
      <selection activeCell="M27" sqref="M27"/>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c r="H1" s="27" t="s">
        <v>58</v>
      </c>
      <c r="I1" s="27"/>
      <c r="J1" s="27"/>
      <c r="K1" s="27"/>
      <c r="L1" s="27"/>
      <c r="M1" s="27"/>
    </row>
    <row r="2" spans="2:13" x14ac:dyDescent="0.25">
      <c r="B2" s="7" t="s">
        <v>14</v>
      </c>
      <c r="H2" s="27"/>
      <c r="I2" s="27"/>
      <c r="J2" s="27"/>
      <c r="K2" s="27"/>
      <c r="L2" s="27"/>
      <c r="M2" s="27"/>
    </row>
    <row r="3" spans="2:13" x14ac:dyDescent="0.25">
      <c r="B3" s="9" t="str">
        <f>+'Informe Comisión Mixta Pptos'!B3</f>
        <v>NOMBRE DEL INFORME:  2025 - QUINTO INFORME NÓMINA DE PROYECTOS O PROGRAMAS DESARROLLADOS INTERNA O EXTERNAMENTE QUE PERMITAN, EN LO ESPECÍFICO, SU POSTERIOR USO COMO TECNOLOGÍAS DUALES</v>
      </c>
      <c r="C3" s="10"/>
      <c r="D3" s="10"/>
      <c r="E3" s="10"/>
      <c r="F3" s="11"/>
      <c r="G3" s="10"/>
      <c r="H3" s="10"/>
      <c r="I3" s="10"/>
      <c r="J3" s="12"/>
      <c r="K3" s="13"/>
      <c r="L3" s="12" t="s">
        <v>12</v>
      </c>
      <c r="M3" s="15">
        <f>+'Informe Comisión Mixta Pptos'!M3</f>
        <v>46039</v>
      </c>
    </row>
    <row r="4" spans="2:13" x14ac:dyDescent="0.25">
      <c r="B4" s="7"/>
    </row>
    <row r="5" spans="2:13" s="16" customFormat="1" ht="34.5" customHeight="1" x14ac:dyDescent="0.25">
      <c r="C5" s="26" t="s">
        <v>8</v>
      </c>
      <c r="D5" s="26"/>
      <c r="E5" s="26"/>
      <c r="F5" s="26"/>
      <c r="G5" s="26"/>
      <c r="H5" s="26"/>
      <c r="I5" s="17" t="s">
        <v>9</v>
      </c>
      <c r="J5" s="26" t="s">
        <v>11</v>
      </c>
      <c r="K5" s="26"/>
      <c r="L5" s="26" t="s">
        <v>37</v>
      </c>
      <c r="M5" s="26" t="s">
        <v>59</v>
      </c>
    </row>
    <row r="6" spans="2:13" s="3" customFormat="1" ht="48" customHeight="1" x14ac:dyDescent="0.25">
      <c r="B6" s="17" t="s">
        <v>0</v>
      </c>
      <c r="C6" s="17" t="s">
        <v>7</v>
      </c>
      <c r="D6" s="17" t="s">
        <v>2</v>
      </c>
      <c r="E6" s="17" t="s">
        <v>10</v>
      </c>
      <c r="F6" s="17" t="s">
        <v>1</v>
      </c>
      <c r="G6" s="17" t="s">
        <v>3</v>
      </c>
      <c r="H6" s="17" t="s">
        <v>42</v>
      </c>
      <c r="I6" s="17">
        <v>2024</v>
      </c>
      <c r="J6" s="17" t="s">
        <v>4</v>
      </c>
      <c r="K6" s="17" t="s">
        <v>5</v>
      </c>
      <c r="L6" s="26"/>
      <c r="M6" s="26"/>
    </row>
    <row r="7" spans="2:13" s="2" customFormat="1" ht="45" x14ac:dyDescent="0.25">
      <c r="B7" s="4">
        <v>1</v>
      </c>
      <c r="C7" s="1" t="s">
        <v>6</v>
      </c>
      <c r="D7" s="1" t="s">
        <v>36</v>
      </c>
      <c r="E7" s="4" t="s">
        <v>22</v>
      </c>
      <c r="F7" s="4" t="s">
        <v>39</v>
      </c>
      <c r="G7" s="18" t="s">
        <v>32</v>
      </c>
      <c r="H7" s="4">
        <v>2023</v>
      </c>
      <c r="I7" s="19">
        <v>0</v>
      </c>
      <c r="J7" s="14">
        <v>45017</v>
      </c>
      <c r="K7" s="14">
        <v>45291</v>
      </c>
      <c r="L7" s="21">
        <v>1</v>
      </c>
      <c r="M7" s="1" t="s">
        <v>38</v>
      </c>
    </row>
    <row r="8" spans="2:13" s="2" customFormat="1" ht="30" x14ac:dyDescent="0.25">
      <c r="B8" s="4">
        <v>2</v>
      </c>
      <c r="C8" s="1" t="s">
        <v>16</v>
      </c>
      <c r="D8" s="1" t="s">
        <v>25</v>
      </c>
      <c r="E8" s="4" t="s">
        <v>22</v>
      </c>
      <c r="F8" s="4" t="s">
        <v>39</v>
      </c>
      <c r="G8" s="18" t="s">
        <v>40</v>
      </c>
      <c r="H8" s="4">
        <v>2023</v>
      </c>
      <c r="I8" s="19">
        <v>0</v>
      </c>
      <c r="J8" s="14">
        <v>45261</v>
      </c>
      <c r="K8" s="14">
        <v>45657</v>
      </c>
      <c r="L8" s="21">
        <v>1</v>
      </c>
      <c r="M8" s="1" t="s">
        <v>38</v>
      </c>
    </row>
    <row r="9" spans="2:13" s="2" customFormat="1" ht="60" x14ac:dyDescent="0.25">
      <c r="B9" s="4">
        <v>3</v>
      </c>
      <c r="C9" s="1" t="s">
        <v>17</v>
      </c>
      <c r="D9" s="1" t="s">
        <v>26</v>
      </c>
      <c r="E9" s="4" t="s">
        <v>22</v>
      </c>
      <c r="F9" s="4" t="s">
        <v>39</v>
      </c>
      <c r="G9" s="18" t="s">
        <v>33</v>
      </c>
      <c r="H9" s="4">
        <v>2023</v>
      </c>
      <c r="I9" s="19">
        <v>0</v>
      </c>
      <c r="J9" s="14">
        <v>45261</v>
      </c>
      <c r="K9" s="14">
        <v>45504</v>
      </c>
      <c r="L9" s="21">
        <v>1</v>
      </c>
      <c r="M9" s="1" t="s">
        <v>38</v>
      </c>
    </row>
    <row r="10" spans="2:13" s="2" customFormat="1" ht="60" x14ac:dyDescent="0.25">
      <c r="B10" s="4">
        <v>4</v>
      </c>
      <c r="C10" s="1" t="s">
        <v>49</v>
      </c>
      <c r="D10" s="1" t="s">
        <v>44</v>
      </c>
      <c r="E10" s="4" t="s">
        <v>22</v>
      </c>
      <c r="F10" s="4" t="s">
        <v>39</v>
      </c>
      <c r="G10" s="18" t="s">
        <v>48</v>
      </c>
      <c r="H10" s="4">
        <v>2023</v>
      </c>
      <c r="I10" s="19" t="s">
        <v>45</v>
      </c>
      <c r="J10" s="14">
        <v>45261</v>
      </c>
      <c r="K10" s="14">
        <v>45504</v>
      </c>
      <c r="L10" s="21">
        <v>1</v>
      </c>
      <c r="M10" s="1" t="s">
        <v>38</v>
      </c>
    </row>
    <row r="11" spans="2:13" ht="34.5" customHeight="1" x14ac:dyDescent="0.25">
      <c r="B11" s="4">
        <v>5</v>
      </c>
      <c r="C11" s="1" t="s">
        <v>18</v>
      </c>
      <c r="D11" s="1" t="s">
        <v>27</v>
      </c>
      <c r="E11" s="4" t="s">
        <v>22</v>
      </c>
      <c r="F11" s="4" t="s">
        <v>39</v>
      </c>
      <c r="G11" s="18" t="s">
        <v>41</v>
      </c>
      <c r="H11" s="4">
        <v>2024</v>
      </c>
      <c r="I11" s="19">
        <v>0</v>
      </c>
      <c r="J11" s="14">
        <v>45352</v>
      </c>
      <c r="K11" s="14">
        <v>45381</v>
      </c>
      <c r="L11" s="20">
        <v>1</v>
      </c>
      <c r="M11" s="1" t="s">
        <v>38</v>
      </c>
    </row>
    <row r="12" spans="2:13" ht="45" x14ac:dyDescent="0.25">
      <c r="B12" s="4">
        <v>6</v>
      </c>
      <c r="C12" s="1" t="s">
        <v>19</v>
      </c>
      <c r="D12" s="1" t="s">
        <v>28</v>
      </c>
      <c r="E12" s="4" t="s">
        <v>22</v>
      </c>
      <c r="F12" s="4" t="s">
        <v>39</v>
      </c>
      <c r="G12" s="18" t="s">
        <v>34</v>
      </c>
      <c r="H12" s="4">
        <v>2024</v>
      </c>
      <c r="I12" s="19">
        <v>0</v>
      </c>
      <c r="J12" s="14">
        <v>45383</v>
      </c>
      <c r="K12" s="14">
        <v>45657</v>
      </c>
      <c r="L12" s="20">
        <v>1</v>
      </c>
      <c r="M12" s="1" t="s">
        <v>38</v>
      </c>
    </row>
    <row r="13" spans="2:13" ht="45" x14ac:dyDescent="0.25">
      <c r="B13" s="4">
        <v>7</v>
      </c>
      <c r="C13" s="1" t="s">
        <v>20</v>
      </c>
      <c r="D13" s="1" t="s">
        <v>29</v>
      </c>
      <c r="E13" s="4" t="s">
        <v>22</v>
      </c>
      <c r="F13" s="4" t="s">
        <v>39</v>
      </c>
      <c r="G13" s="18" t="s">
        <v>35</v>
      </c>
      <c r="H13" s="4">
        <v>2024</v>
      </c>
      <c r="I13" s="19">
        <v>0</v>
      </c>
      <c r="J13" s="14">
        <v>45413</v>
      </c>
      <c r="K13" s="14">
        <v>45535</v>
      </c>
      <c r="L13" s="20">
        <v>1</v>
      </c>
      <c r="M13" s="1" t="s">
        <v>38</v>
      </c>
    </row>
    <row r="14" spans="2:13" ht="27" customHeight="1" x14ac:dyDescent="0.25">
      <c r="B14" s="4">
        <v>8</v>
      </c>
      <c r="C14" s="1" t="s">
        <v>51</v>
      </c>
      <c r="D14" s="1" t="s">
        <v>47</v>
      </c>
      <c r="E14" s="4" t="s">
        <v>22</v>
      </c>
      <c r="F14" s="4" t="s">
        <v>39</v>
      </c>
      <c r="G14" s="18" t="s">
        <v>40</v>
      </c>
      <c r="H14" s="4">
        <v>2024</v>
      </c>
      <c r="I14" s="19">
        <v>0</v>
      </c>
      <c r="J14" s="14">
        <v>45352</v>
      </c>
      <c r="K14" s="14">
        <v>45657</v>
      </c>
      <c r="L14" s="21">
        <v>1</v>
      </c>
      <c r="M14" s="1" t="s">
        <v>38</v>
      </c>
    </row>
    <row r="15" spans="2:13" ht="45" x14ac:dyDescent="0.25">
      <c r="B15" s="4">
        <v>9</v>
      </c>
      <c r="C15" s="22" t="s">
        <v>53</v>
      </c>
      <c r="D15" s="1" t="s">
        <v>55</v>
      </c>
      <c r="E15" s="4" t="s">
        <v>22</v>
      </c>
      <c r="F15" s="4" t="s">
        <v>39</v>
      </c>
      <c r="G15" s="18" t="s">
        <v>40</v>
      </c>
      <c r="H15" s="4">
        <v>2025</v>
      </c>
      <c r="I15" s="19">
        <v>0</v>
      </c>
      <c r="J15" s="14">
        <v>45566</v>
      </c>
      <c r="K15" s="14">
        <v>46022</v>
      </c>
      <c r="L15" s="20">
        <v>1</v>
      </c>
      <c r="M15" s="1" t="s">
        <v>38</v>
      </c>
    </row>
    <row r="16" spans="2:13" ht="45" x14ac:dyDescent="0.25">
      <c r="B16" s="4">
        <v>10</v>
      </c>
      <c r="C16" s="1" t="s">
        <v>15</v>
      </c>
      <c r="D16" s="1" t="s">
        <v>24</v>
      </c>
      <c r="E16" s="4" t="s">
        <v>22</v>
      </c>
      <c r="F16" s="4" t="s">
        <v>39</v>
      </c>
      <c r="G16" s="18" t="s">
        <v>31</v>
      </c>
      <c r="H16" s="4">
        <v>2023</v>
      </c>
      <c r="I16" s="19">
        <v>0</v>
      </c>
      <c r="J16" s="14">
        <v>45261</v>
      </c>
      <c r="K16" s="14" t="s">
        <v>57</v>
      </c>
      <c r="L16" s="21">
        <v>1</v>
      </c>
      <c r="M16" s="1" t="s">
        <v>62</v>
      </c>
    </row>
    <row r="17" spans="2:13" ht="45" x14ac:dyDescent="0.25">
      <c r="B17" s="4">
        <v>11</v>
      </c>
      <c r="C17" s="1" t="s">
        <v>21</v>
      </c>
      <c r="D17" s="1" t="s">
        <v>30</v>
      </c>
      <c r="E17" s="4" t="s">
        <v>22</v>
      </c>
      <c r="F17" s="4" t="s">
        <v>39</v>
      </c>
      <c r="G17" s="18" t="s">
        <v>31</v>
      </c>
      <c r="H17" s="4">
        <v>2023</v>
      </c>
      <c r="I17" s="19">
        <v>0</v>
      </c>
      <c r="J17" s="14">
        <v>45261</v>
      </c>
      <c r="K17" s="14" t="s">
        <v>57</v>
      </c>
      <c r="L17" s="21">
        <v>1</v>
      </c>
      <c r="M17" s="1" t="s">
        <v>62</v>
      </c>
    </row>
    <row r="18" spans="2:13" ht="45" x14ac:dyDescent="0.25">
      <c r="B18" s="4">
        <v>12</v>
      </c>
      <c r="C18" s="1" t="s">
        <v>50</v>
      </c>
      <c r="D18" s="1" t="s">
        <v>46</v>
      </c>
      <c r="E18" s="4" t="s">
        <v>22</v>
      </c>
      <c r="F18" s="4" t="s">
        <v>39</v>
      </c>
      <c r="G18" s="18" t="s">
        <v>40</v>
      </c>
      <c r="H18" s="4">
        <v>2024</v>
      </c>
      <c r="I18" s="19">
        <v>0</v>
      </c>
      <c r="J18" s="14">
        <v>45352</v>
      </c>
      <c r="K18" s="14" t="s">
        <v>57</v>
      </c>
      <c r="L18" s="21">
        <v>1</v>
      </c>
      <c r="M18" s="1" t="s">
        <v>62</v>
      </c>
    </row>
    <row r="19" spans="2:13" ht="45" x14ac:dyDescent="0.25">
      <c r="B19" s="29">
        <v>13</v>
      </c>
      <c r="C19" s="30" t="s">
        <v>61</v>
      </c>
      <c r="D19" s="30" t="s">
        <v>52</v>
      </c>
      <c r="E19" s="29" t="s">
        <v>22</v>
      </c>
      <c r="F19" s="29" t="s">
        <v>39</v>
      </c>
      <c r="G19" s="31" t="s">
        <v>40</v>
      </c>
      <c r="H19" s="29">
        <v>2024</v>
      </c>
      <c r="I19" s="32">
        <v>0</v>
      </c>
      <c r="J19" s="33">
        <v>45566</v>
      </c>
      <c r="K19" s="33">
        <v>46022</v>
      </c>
      <c r="L19" s="34">
        <v>1</v>
      </c>
      <c r="M19" s="30" t="s">
        <v>63</v>
      </c>
    </row>
    <row r="20" spans="2:13" ht="60" x14ac:dyDescent="0.25">
      <c r="B20" s="29">
        <v>4</v>
      </c>
      <c r="C20" s="30" t="s">
        <v>77</v>
      </c>
      <c r="D20" s="30" t="s">
        <v>65</v>
      </c>
      <c r="E20" s="29" t="s">
        <v>22</v>
      </c>
      <c r="F20" s="29" t="s">
        <v>23</v>
      </c>
      <c r="G20" s="31" t="s">
        <v>64</v>
      </c>
      <c r="H20" s="29">
        <v>2025</v>
      </c>
      <c r="I20" s="32">
        <v>0</v>
      </c>
      <c r="J20" s="33">
        <v>45717</v>
      </c>
      <c r="K20" s="33">
        <v>46022</v>
      </c>
      <c r="L20" s="34">
        <v>1</v>
      </c>
      <c r="M20" s="30" t="s">
        <v>83</v>
      </c>
    </row>
    <row r="21" spans="2:13" ht="30" x14ac:dyDescent="0.25">
      <c r="B21" s="29">
        <v>5</v>
      </c>
      <c r="C21" s="30" t="s">
        <v>78</v>
      </c>
      <c r="D21" s="30" t="s">
        <v>70</v>
      </c>
      <c r="E21" s="29" t="s">
        <v>22</v>
      </c>
      <c r="F21" s="29" t="s">
        <v>23</v>
      </c>
      <c r="G21" s="31" t="s">
        <v>40</v>
      </c>
      <c r="H21" s="29">
        <v>2025</v>
      </c>
      <c r="I21" s="32">
        <v>0</v>
      </c>
      <c r="J21" s="33">
        <v>45717</v>
      </c>
      <c r="K21" s="33">
        <v>46022</v>
      </c>
      <c r="L21" s="35">
        <v>1</v>
      </c>
      <c r="M21" s="30" t="s">
        <v>83</v>
      </c>
    </row>
  </sheetData>
  <mergeCells count="5">
    <mergeCell ref="C5:H5"/>
    <mergeCell ref="J5:K5"/>
    <mergeCell ref="L5:L6"/>
    <mergeCell ref="M5:M6"/>
    <mergeCell ref="H1:M2"/>
  </mergeCells>
  <dataValidations count="1">
    <dataValidation type="list" allowBlank="1" showInputMessage="1" showErrorMessage="1" sqref="F7:F14 F16:F18 F20:F21" xr:uid="{6020F709-65CE-4048-AEAB-A83C4F09E28A}">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Comisión Mixta Pptos</vt:lpstr>
      <vt:lpstr>Proyectos TERMINADOS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Rojas</dc:creator>
  <cp:lastModifiedBy>Luis González Gálvez - Santiago</cp:lastModifiedBy>
  <cp:lastPrinted>2026-01-16T18:27:46Z</cp:lastPrinted>
  <dcterms:created xsi:type="dcterms:W3CDTF">2024-03-06T15:28:48Z</dcterms:created>
  <dcterms:modified xsi:type="dcterms:W3CDTF">2026-01-16T18:41:26Z</dcterms:modified>
</cp:coreProperties>
</file>