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23070" windowHeight="8175" activeTab="0"/>
  </bookViews>
  <sheets>
    <sheet name="Informe" sheetId="1" r:id="rId1"/>
  </sheets>
  <definedNames>
    <definedName name="_xlnm._FilterDatabase" localSheetId="0" hidden="1">'Informe'!$A$5:$K$799</definedName>
    <definedName name="_xlnm.Print_Area" localSheetId="0">'Informe'!$A$2:$K$18</definedName>
    <definedName name="_xlnm.Print_Titles" localSheetId="0">'Informe'!$2:$5</definedName>
  </definedNames>
  <calcPr fullCalcOnLoad="1"/>
</workbook>
</file>

<file path=xl/sharedStrings.xml><?xml version="1.0" encoding="utf-8"?>
<sst xmlns="http://schemas.openxmlformats.org/spreadsheetml/2006/main" count="6294" uniqueCount="1534">
  <si>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</si>
  <si>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</si>
  <si>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</si>
  <si>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</si>
  <si>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</si>
  <si>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</si>
  <si>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</si>
  <si>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</si>
  <si>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</si>
  <si>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</si>
  <si>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</si>
  <si>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</si>
  <si>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</si>
  <si>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</si>
  <si>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</si>
  <si>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</si>
  <si>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</si>
  <si>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</si>
  <si>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</si>
  <si>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</si>
  <si>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F R. Aysén</t>
  </si>
  <si>
    <t>Otro</t>
  </si>
  <si>
    <t>Contrato</t>
  </si>
  <si>
    <t>Edelmag S.A.</t>
  </si>
  <si>
    <t>Empresa de Correos de Chile</t>
  </si>
  <si>
    <t>60.503.000-9</t>
  </si>
  <si>
    <t>88.221.200-9</t>
  </si>
  <si>
    <t>76.215.628-8</t>
  </si>
  <si>
    <t>Aguas Magallanes S.A.</t>
  </si>
  <si>
    <t>Gasco S.A.</t>
  </si>
  <si>
    <t>90.310.000-1</t>
  </si>
  <si>
    <t>Orden de Compra</t>
  </si>
  <si>
    <t>76.204.527-3</t>
  </si>
  <si>
    <t>Lojan Spa</t>
  </si>
  <si>
    <t>76.543.518-8</t>
  </si>
  <si>
    <t>Servicio presentación musical en Cuenta Pública día 12/01/23.Solo de violoncello 8 min.aprox.</t>
  </si>
  <si>
    <t>Pasaje Pta.Arenas/Santiago/Pta.Arenas 17 al 20/01/23 por comisión de servicio</t>
  </si>
  <si>
    <t>Coffee break días 12/01/2023 para 120 persona por Cuenta Pública Fiscalía Regional</t>
  </si>
  <si>
    <t>Reemplazo electrodo de encendido en caldera fiscalía regional</t>
  </si>
  <si>
    <t>Pasaje Pta.Arenas/La Serena/Pta.Arenas días 26 al 30/01/23 por comisión de servicio</t>
  </si>
  <si>
    <t>Servicio producción y apoyo audiovisual  para ceremonia Cuenta Pública 2022</t>
  </si>
  <si>
    <t>Cambio fecha viaje Pta.Arenas/Santiago día 18/01/23 por comisión de servicio</t>
  </si>
  <si>
    <t>Cambio itinerario y fecha viaje  para el día 21/01/23 desde Pta.Arenas a Santiago por comisión de servicio</t>
  </si>
  <si>
    <t>Pasaje Pta.Arenas/Iquique día 30/01/23</t>
  </si>
  <si>
    <t>Pasajes Pto.Montt/Pta.Arenas/Pto.Montt días 12 y 15/02/23</t>
  </si>
  <si>
    <t>Provisión e instalación tarjeta control box para caldera de pie en F.L.Pto.Natales.</t>
  </si>
  <si>
    <t>Materiales de oficina para fiscalia regional</t>
  </si>
  <si>
    <t>Materiales de aseo para F.L.Pta.Arenas</t>
  </si>
  <si>
    <t>Pasaje Pta.Arenas/Pto.Montt 09/02/23</t>
  </si>
  <si>
    <t>Cristian López Figueroa</t>
  </si>
  <si>
    <t>16.766.061-4</t>
  </si>
  <si>
    <t>Serv. Integ. Edgardo Zambrano EIRL</t>
  </si>
  <si>
    <t>77.458.486-2</t>
  </si>
  <si>
    <t>Sur Comunicaciones y Transmisiones Spa</t>
  </si>
  <si>
    <t>77.127.855-8</t>
  </si>
  <si>
    <t>Ovidio Henriquez Cabullan</t>
  </si>
  <si>
    <t>8.148.121-0</t>
  </si>
  <si>
    <t>Com.Redoffice Magallanes Ltda.</t>
  </si>
  <si>
    <t>78.307.990-9</t>
  </si>
  <si>
    <t>17-FN Nº79</t>
  </si>
  <si>
    <t>Consumo electricidad Fiscalía Regional  desde el 29/11/22 al 28/12/22</t>
  </si>
  <si>
    <t>Consumo electricidad Fiscalía Local Punta Arenas  desde el 30/11/22 al 29/12/22</t>
  </si>
  <si>
    <t>Consumo electricidad Fiscalía Local Puerto Natales  desde el 07/12/22 al 06/01/23</t>
  </si>
  <si>
    <t>Consumo electricidad Fiscalía Local Porvenir  desde el 26/11/22 al 27/12/22</t>
  </si>
  <si>
    <t>Consumo electricidad oficinas UGI/SACFI  desde el 17/12/22 al 17/01/23</t>
  </si>
  <si>
    <t>Consumo agua potable  Fiscalía Regional desde el   06/12/22 al 05/01/23</t>
  </si>
  <si>
    <t>Consumo agua potable  Fiscalía Local Pta.Arenas  desde el  12/12/22 al 11/01/23</t>
  </si>
  <si>
    <t>Consumo agua potable  Fiscalía Local Pto.Natales  desde el  15/12/22 al 16/01/23</t>
  </si>
  <si>
    <t>Consumo agua potable  Fiscalía Local Porvenir desde el    06/12/22 al 05/01/23</t>
  </si>
  <si>
    <t>Consumo agua potable  oficinas UGI/SACFI desde el  06/12/22 al 05/01/23</t>
  </si>
  <si>
    <t>Consumo gas  Fiscalía Regional  desde el   23/12/22 al 23/01/23</t>
  </si>
  <si>
    <t>Consumo gas  Fiscalía Local Pta.Arenas  desde el   01/12/22 al 03/01/23</t>
  </si>
  <si>
    <t>Consumo gas Fiscalía Local Pto.Natales  desde el  09/12/22 al 10/01/23</t>
  </si>
  <si>
    <t>Consumo gas Fiscalía Local Porvenir  desde el  07/12/22 al 06/01/23</t>
  </si>
  <si>
    <t>Consumo gas  oficinas UGI/SACFI desde el 22/12/22 al 23/01/23</t>
  </si>
  <si>
    <t>Servicio franqueo convenido F.L.Pta.Arenas  y F.L.Porvenir diciembre  2022</t>
  </si>
  <si>
    <t>Servicio franqueo convenido  Fiscalía Regional diciembre 2022</t>
  </si>
  <si>
    <t>INFORME COMPRAS Y CONTRATACIONES MINISTERIO PÚBLICO ENERO 2023</t>
  </si>
  <si>
    <t>Servicio evaluación psicolaboral para 2 postulantes a estamento técnico.</t>
  </si>
  <si>
    <t>LS CONSULTORES SPA</t>
  </si>
  <si>
    <t>96905120-6</t>
  </si>
  <si>
    <t>Res. FN N° 1879-2022</t>
  </si>
  <si>
    <t>Servicio de producción de video audiovisual de la cuenta pública de los Fiscales Regionales Metropolitanos.</t>
  </si>
  <si>
    <t>PROD AUD JORGE A WEBER KAMINETZKY EIRL</t>
  </si>
  <si>
    <t>76393033-5</t>
  </si>
  <si>
    <t>Res. FN N° 48-2023</t>
  </si>
  <si>
    <t xml:space="preserve">Servicio de suscripción anual del software y adquisición de los equipos informáticos asociados, para un sistema forense extractor de información. </t>
  </si>
  <si>
    <t>COMPLEXBIZ GESTION DE NEGOCIOS SPA</t>
  </si>
  <si>
    <t>76235780-1</t>
  </si>
  <si>
    <t>Adquisición de 1002 botellones (recarga) de agua purificada.</t>
  </si>
  <si>
    <t>MANANTIAL S.A.</t>
  </si>
  <si>
    <t>96711590-8</t>
  </si>
  <si>
    <t>Reparación urgente Equipos de Aire Acondicionado edificio Las Condes.</t>
  </si>
  <si>
    <t>JORGE A.OSORIO ARROYO SERV.CLIM.E.I.R.L.</t>
  </si>
  <si>
    <t>52000848-9</t>
  </si>
  <si>
    <t>Reparación urgente Equipos de Aire Acondicionado edificio Ñuñoa.</t>
  </si>
  <si>
    <t>Res. DER N° 5-2023</t>
  </si>
  <si>
    <t>Pericia médica causa Fiscalía Local La Florida-Peñalolen-Macul.</t>
  </si>
  <si>
    <t>DOCTOR SEBASTIAN URIBE Y CIA. LIMITADA</t>
  </si>
  <si>
    <t>77324460-K</t>
  </si>
  <si>
    <t>Res. DER N° 6-2023</t>
  </si>
  <si>
    <t>JORGE EDUARDO CEBALLOS VERGARA</t>
  </si>
  <si>
    <t>6615996-5</t>
  </si>
  <si>
    <t>Res. DER N° 7-2023</t>
  </si>
  <si>
    <t>KARLA MOSCOSO MATUS</t>
  </si>
  <si>
    <t>12928432-3</t>
  </si>
  <si>
    <t>Res. DER N° 8-2023</t>
  </si>
  <si>
    <t>Res. DER N° 9-2023</t>
  </si>
  <si>
    <t>GLADYS BEATRIZ BRUNETTO MIER</t>
  </si>
  <si>
    <t>7773556-9</t>
  </si>
  <si>
    <t>Servicio de coffee break para autoridades, firma Convenio Circuito Intersectorial de Femicidio.</t>
  </si>
  <si>
    <t>JULIA ALEJANDRA AREVALO IBAÑEZ</t>
  </si>
  <si>
    <t>13147865-8</t>
  </si>
  <si>
    <t>Agua Potable Edificio Vespucio</t>
  </si>
  <si>
    <t>AGUAS ANDINA S.A.</t>
  </si>
  <si>
    <t>61.808.000-5</t>
  </si>
  <si>
    <t xml:space="preserve">Agua Potable Edificio de Ñuñoa </t>
  </si>
  <si>
    <t>Agua Potable Edificio de Las Condes</t>
  </si>
  <si>
    <t>AGUAS CORDILLERA S. A.</t>
  </si>
  <si>
    <t>96.809.310-K</t>
  </si>
  <si>
    <t>Energía eléctrica Edificio de Ñuñoa</t>
  </si>
  <si>
    <t>ENEL DISTRIBUCION CHILE S.A.</t>
  </si>
  <si>
    <t>96.800.570-7</t>
  </si>
  <si>
    <t>Energía eléctrica Edificio de Las Condes</t>
  </si>
  <si>
    <t>Servicio de Correos Fiscalía Regional</t>
  </si>
  <si>
    <t>EMPRESA DE CORREOS DE CHILE</t>
  </si>
  <si>
    <t>Servicio de Correos Las Condes</t>
  </si>
  <si>
    <t>NO APLICA</t>
  </si>
  <si>
    <t>Publicación de aviso de concurso día domingo 8 de enero 2023, Fiscalía Regional</t>
  </si>
  <si>
    <t>EMP. PERIODISTICA CU</t>
  </si>
  <si>
    <t>81.535.500-8</t>
  </si>
  <si>
    <t>Suministro e instalación 1 bomba condensado equipo aire acondicionado instalado en la Fiscalía Local de Cauquenes</t>
  </si>
  <si>
    <t>FRIMAX CLIMA SPA</t>
  </si>
  <si>
    <t>77.127.954-6</t>
  </si>
  <si>
    <t>Reemplazo de 2 motores existentes en portones correderos en Fiscalía Local de Cauquenes y San Javier</t>
  </si>
  <si>
    <t>CONST. CRISTIAN CARR</t>
  </si>
  <si>
    <t>76.373.561-3</t>
  </si>
  <si>
    <t>Instalación de Dispensadores y Pizarras en Fiscalía Regional</t>
  </si>
  <si>
    <t>Reparación de equipo aire acondicionado FL Constitución</t>
  </si>
  <si>
    <t>Instalación de láminas para mampara a Fiscalía Regional</t>
  </si>
  <si>
    <t>PEDRO BERTONI VALENZ</t>
  </si>
  <si>
    <t>76.515.394-8</t>
  </si>
  <si>
    <t>Instalación de huinchas con colores azul y naranjo en 4 puertas de ingreso, Fiscalía Local de Talca</t>
  </si>
  <si>
    <t>Resolución FN/MP Nº 521/2020</t>
  </si>
  <si>
    <t>Traslado de funcionarios de Flagrancia</t>
  </si>
  <si>
    <t>EMPRESA DE TRANSPORT</t>
  </si>
  <si>
    <t>96.734.010-3</t>
  </si>
  <si>
    <t>Servicio de Coffe Break Cuenta Pública año 2022, Fiscalía Regional, Resolución FN/MP Nº 5/2023</t>
  </si>
  <si>
    <t>RUBEN TAPIA RAMIREZ</t>
  </si>
  <si>
    <t>76.293.770-0</t>
  </si>
  <si>
    <t>Evaluación Psicolaborales para cargo Administrativo Suplente FL Licantén, Convenio Marco OC N° 696704-1-CM23</t>
  </si>
  <si>
    <t>CARRILLANCA Y VALDES</t>
  </si>
  <si>
    <t>76.061.575-7</t>
  </si>
  <si>
    <t>Evaluación Psicolaborales para cargo de Auxiliar Suplente FL Linares, Convenio Marco OC N° 696704-2-CM23</t>
  </si>
  <si>
    <t>FN Nº 1715/2015</t>
  </si>
  <si>
    <t>RUTH EVELYN ROJAS SE</t>
  </si>
  <si>
    <t>13.611.294-5</t>
  </si>
  <si>
    <t>Reparación de Vehículo Institucional, Fiscal Regional</t>
  </si>
  <si>
    <t>CURIFOR S.A.</t>
  </si>
  <si>
    <t>92.909.000-4</t>
  </si>
  <si>
    <t>Reparación de Punto de Red FL San Javier</t>
  </si>
  <si>
    <t>Desarme, traslado e instalación de mesa desde la Fiscalía Regional a la FL Parral y armado de nueva mesa en sala de reuniones 5to piso.</t>
  </si>
  <si>
    <t>PAOLA SALINAS RUIZ</t>
  </si>
  <si>
    <t>13.044.509-8</t>
  </si>
  <si>
    <t>Servicio Telefonía Satelital, Fiscalía Regional</t>
  </si>
  <si>
    <t>TESAM CHILE S.A.</t>
  </si>
  <si>
    <t>96.880.440-5</t>
  </si>
  <si>
    <t>COMPARECENCIA A JUICIO ORAL</t>
  </si>
  <si>
    <t>CARMEN GLORIA REYES ALBORNOZ</t>
  </si>
  <si>
    <t>11.559.838-4</t>
  </si>
  <si>
    <t>INASISTENCIA A PERITAJE</t>
  </si>
  <si>
    <t>VICTOR HUGO GARRIDO DIAZ</t>
  </si>
  <si>
    <t>12.416.647-0</t>
  </si>
  <si>
    <t>Consumo Agua Potable Diciembre 2022, F. L. Licantén</t>
  </si>
  <si>
    <t>Aguas Nuevo Sur Maule</t>
  </si>
  <si>
    <t>96.963.440-6</t>
  </si>
  <si>
    <t>Consumo Agua Potable Diciembre 2022, F. L. Talca</t>
  </si>
  <si>
    <t>Consumo Agua Potable Diciembre 2022, F. L. Parral</t>
  </si>
  <si>
    <t>Consumo Agua Potable Diciembre 2022, F. Regional</t>
  </si>
  <si>
    <t>Consumo Agua Potable Diciembre 2022, F. L. Cauquenes</t>
  </si>
  <si>
    <t>Consumo Agua Potable Diciembre 2022, F. L. San Javier</t>
  </si>
  <si>
    <t>Consumo de Energia Eléctrica Diciembre 2022, F. L. Linares</t>
  </si>
  <si>
    <t>76.411.321-7</t>
  </si>
  <si>
    <t>Servicio de atención para asistentes a la ceremonia de la cuenta pública regional.</t>
  </si>
  <si>
    <t>Eventos y Convenciones Turisticas S.A.</t>
  </si>
  <si>
    <t>76.008.643-6</t>
  </si>
  <si>
    <t>Presentación multimedia para la ceremonia de la cuenta pública regional.</t>
  </si>
  <si>
    <t>Sociedad Arias Elgueta Ltda.</t>
  </si>
  <si>
    <t>76.319.086-2</t>
  </si>
  <si>
    <t>Peritaje psiquiátrico en causa de  Fiscalía Local</t>
  </si>
  <si>
    <t>Sonia Méndez Caro.</t>
  </si>
  <si>
    <t>8.171.369-3</t>
  </si>
  <si>
    <t>FR Nº 03</t>
  </si>
  <si>
    <t>Arriendo de salón para la ceremonia de la cuenta pública regional.</t>
  </si>
  <si>
    <t xml:space="preserve">Amplificación, pantallas e iluminación para la ceremonia </t>
  </si>
  <si>
    <t>CL Producciones SPA.</t>
  </si>
  <si>
    <t>76.734.047-8</t>
  </si>
  <si>
    <t>Reparaciones en el edificio de la Fiscalía Regional y Fiscalía Local de Temuco.</t>
  </si>
  <si>
    <t>Sociedad de Servicios Computacionales Aska Ltda.</t>
  </si>
  <si>
    <t>77.088.350-4</t>
  </si>
  <si>
    <t>Servicio de transmisión vía streaming de la cuenta pública regional.</t>
  </si>
  <si>
    <t>Pasajes aéreos para funcionario en comisión de servicio, trayecto tco.-stgo.-tco.</t>
  </si>
  <si>
    <t>Sociedad de Turismo e Inversiones Inmobiliarias Ltda.</t>
  </si>
  <si>
    <t>Cambio de pasaje aéreo para fiscal en comisión de servicio, trayecto tco.- stgo.-tco.</t>
  </si>
  <si>
    <t>Servicio de coffe break para actividad institucional.</t>
  </si>
  <si>
    <t>Pastelería Tamara Cifuentes Malhue E.I.R.L.</t>
  </si>
  <si>
    <t>77.492.107-9</t>
  </si>
  <si>
    <t>Provisión e instalación de láminas de seguridad en vehículo.</t>
  </si>
  <si>
    <t>Mauricio Pastene Láminados SPA.</t>
  </si>
  <si>
    <t>77.480.191-k</t>
  </si>
  <si>
    <t>Construcciones Patricio Manosalva Fernández E.I.R.L.</t>
  </si>
  <si>
    <t>76.490.409-5</t>
  </si>
  <si>
    <t>Reparaciones en el edificio de la Fiscalía Local de Victoria.</t>
  </si>
  <si>
    <t>Servicio de fotografía para la ceremonia de la cuenta pública regional.</t>
  </si>
  <si>
    <t>Recarga minutos de telefonía satelital.</t>
  </si>
  <si>
    <t>Globalsat Telecomunicaciones Chile Ltda.</t>
  </si>
  <si>
    <t>76.098.819-7</t>
  </si>
  <si>
    <t>Reparaciones eléctricas en el edificio de la Fiscalía Regional.</t>
  </si>
  <si>
    <t>Renovación suscripción digital diario El Mercurio.</t>
  </si>
  <si>
    <t>Empresa El Mercurio SAP.</t>
  </si>
  <si>
    <t>90.193.000-7</t>
  </si>
  <si>
    <t>Renovación suscripción digital diario La Segunda.</t>
  </si>
  <si>
    <t>Renovación suscripción digital diario El Austral.</t>
  </si>
  <si>
    <t>Sociedad Periodística Araucanía S.A.</t>
  </si>
  <si>
    <t>87.778.800-8</t>
  </si>
  <si>
    <t>Pasajes aéreos para fiscal en comisión de servicio, trayecto tco.-stgo.-tco.</t>
  </si>
  <si>
    <t>Consumo energía eléctrica Fiscalía Local de Carahue, período 22-11-2022 al 21-12-2022.</t>
  </si>
  <si>
    <t>Empresa Eléctrica de la Frontera S.A.</t>
  </si>
  <si>
    <t>76.073.164-1</t>
  </si>
  <si>
    <t>Consumo energía eléctrica Fiscalía Local de Angol, período 28-10-2022 al 28-11-2022.</t>
  </si>
  <si>
    <t>Consumo energía eléctrica oficina de atención de Purén, período 04-11-2022 al 02-12-2022.</t>
  </si>
  <si>
    <t>Consumo energía eléctrica Fiscalía Local de Curacautín, período 09-11-2022 al 07-12-2022.</t>
  </si>
  <si>
    <t>Consumo energía eléctrica Fiscalía Local de Traiguén, período 15-11-2022 al 14-12-2022.</t>
  </si>
  <si>
    <t>Consumo agua potable Fiscalías de la región, mes de Diciembre 2022.</t>
  </si>
  <si>
    <t>Aguas Araucanía S.A.</t>
  </si>
  <si>
    <t>76.215.637-7</t>
  </si>
  <si>
    <t>Consumo energía eléctrica Fiscalía Local de Nueva Imperial, período 01-12-2022 al 31-12-2022.</t>
  </si>
  <si>
    <t>Consumo energía eléctrica Fiscalía Local de Victoria, período 18-11-2022 al 16-12-2022.</t>
  </si>
  <si>
    <t>Consumo energía eléctrica Fiscalía Local de Villarrica, período 26-11-2022 al 26-12-2022.</t>
  </si>
  <si>
    <t>Consumo energía eléctrica Fiscalía Local de Pitrufquén, período  02-12-2022 al 03-01-2023.</t>
  </si>
  <si>
    <t>Servicio de franqueo convenido para Fiscalías Locales de región, mes de Diciembre 2022.</t>
  </si>
  <si>
    <t>Empresa de Correos de Chile.</t>
  </si>
  <si>
    <t>Servicio de courier para las Fiscalías de la región, mes de Diciembre 2022.</t>
  </si>
  <si>
    <t>Servicio de telefonía fija para las Fiscalías de la región, mes de Diciembre 2022.</t>
  </si>
  <si>
    <t>Telefónica Chile S.A.</t>
  </si>
  <si>
    <t>90.635.000-9</t>
  </si>
  <si>
    <t>Consumo energía eléctrica Fiscalía Local de Pucón, período 21-12-2022 al 20-01-2023.</t>
  </si>
  <si>
    <t>FR Nº 08</t>
  </si>
  <si>
    <t>Renovación contrato de monitoreo de alarmas para las Fiscalías Locales de la región, periodo 05-03-2023 al 04-03-2024.</t>
  </si>
  <si>
    <t>CPS &amp; First Security S.A.</t>
  </si>
  <si>
    <t>99.528.470-7</t>
  </si>
  <si>
    <t>33,65 (UF) mensual</t>
  </si>
  <si>
    <t>FR Nº 32</t>
  </si>
  <si>
    <t>Renovación contrato arrendamiento del inmueble de la Fiscalía Local de Carahue, periodo 16-06-2023 al 15-12-2023.</t>
  </si>
  <si>
    <t>Sociedad Agricola, Ganadera y Forestal Río Damas Ltda.</t>
  </si>
  <si>
    <t>78.222.460-3</t>
  </si>
  <si>
    <t>26 (UF) mensual</t>
  </si>
  <si>
    <t>Consumo de servicio telefonico y cable para el Fiscal de la Region de los Rios del mes de Diciembre de 2022</t>
  </si>
  <si>
    <t>TELEFONICA DEL SUR S.A.</t>
  </si>
  <si>
    <t>90.299.000-3</t>
  </si>
  <si>
    <t>RES.FN/MP N°1001</t>
  </si>
  <si>
    <t>Servicio pericial de daño y veracidad de causa de la Fiscalia Local de Valdivia</t>
  </si>
  <si>
    <t>PALOMA SOLEDAD GONZALEZ MORA</t>
  </si>
  <si>
    <t>13.669.648-3</t>
  </si>
  <si>
    <t>Consumo de agua de la Fiscalia Local de Valdivia, periodo de Enero  de 2023</t>
  </si>
  <si>
    <t>AGUAS DECIMA</t>
  </si>
  <si>
    <t>96.703.230-1</t>
  </si>
  <si>
    <t>Consumo de electricidad de la Fiscalia Local de Valdivia, periodo de Enero  de 2023</t>
  </si>
  <si>
    <t>SOCIEDAD AUSTRAL DE ELECTRICIDAD</t>
  </si>
  <si>
    <t>76.073.162-5</t>
  </si>
  <si>
    <t>Consumo de electricidad de la Fiscalia Regional de los RIos, periodo de Enero de 2023</t>
  </si>
  <si>
    <t>Servicio de evaluacion psicolaborales para cargo de  Auxiliar de la Fiscalia Local de Valdivia.</t>
  </si>
  <si>
    <t>ASSESSIR CONSULTORES ASOCIADOS LTDA,</t>
  </si>
  <si>
    <t>78.074.130-9</t>
  </si>
  <si>
    <t>Servicio de evaluacion psicolaborales para cargo de  Tecnico de la Fiscalia Regional de los Rios</t>
  </si>
  <si>
    <t>Servicio de corte de pasto en futuros terrenos en la Fiscalia Regional y Panguipulli</t>
  </si>
  <si>
    <t>SERVICIIO INTEGRALES RENOVARSE SPA</t>
  </si>
  <si>
    <t>76,572,354-K</t>
  </si>
  <si>
    <t>Servicio pericial de daño y veracidad de causa de la Fiscalia Local de Paillaco</t>
  </si>
  <si>
    <t>Adquisicion de bandera para el Ministerio Publico de la Region de los Rios.</t>
  </si>
  <si>
    <t>FERNANDO PATRICIO IRIGOIN BIDEGAIN</t>
  </si>
  <si>
    <t>76.051.595-7</t>
  </si>
  <si>
    <t>FN/MP N° 18</t>
  </si>
  <si>
    <t>Adquisicion de pasajes para Fiscal Regional de la Fiscalia Regional de los Rios</t>
  </si>
  <si>
    <t>Servicio de evaluacion psicolaborales para cargo de Auxiliar de la Fiscalia Local de San Jose</t>
  </si>
  <si>
    <t>Servicio de arriendo de carpa impermeables para 200 persona por motivo de cuenta publica en la Region de los Rios</t>
  </si>
  <si>
    <t>DITECSUR LIMITADA</t>
  </si>
  <si>
    <t>76,062,012-2</t>
  </si>
  <si>
    <t>Servicio fotografico para cuenta publica en la Region de los Rios</t>
  </si>
  <si>
    <t>MIGUEL ANGEL BUSTOS AGUILA</t>
  </si>
  <si>
    <t>12.431.028-8</t>
  </si>
  <si>
    <t>Servicio de streaming y amplificacion para cuenta publico de la Region de los Rios</t>
  </si>
  <si>
    <t>76.062.012-2</t>
  </si>
  <si>
    <t>Servicio de productos audiovisuales, diseño y comunicación estrategica para cuenta publica 2023</t>
  </si>
  <si>
    <t>NUBE BOUYIQUE CREATIVA</t>
  </si>
  <si>
    <t>76.644.433-4</t>
  </si>
  <si>
    <t>Servicio de Provision e instalacion de citofono video portero en porton de acceso en la Fiscalia Local de San Jose</t>
  </si>
  <si>
    <t>DAVID ALEJANDRO SEPULVEDA BENAVENTE</t>
  </si>
  <si>
    <t>17.653.877-5</t>
  </si>
  <si>
    <t>Servicio de mantencion y reparacion y pintura en terraza de la Fiscalia Regional de los Rios</t>
  </si>
  <si>
    <t>LUCIANO IGNACIO GRECO VELAZQUEZ OBRAS MENORES</t>
  </si>
  <si>
    <t>77.117.144-3</t>
  </si>
  <si>
    <t>Instalacion de bloques de muro de hormigon mas alambrado de puas en reja de futuras instalaciones de la Fiscalia Regional de los Rios</t>
  </si>
  <si>
    <t>CONSTRUCCION Y TECNOLOGIA GIZA SPA</t>
  </si>
  <si>
    <t>76.604.085-3</t>
  </si>
  <si>
    <t>Fabricacion y montaje estructuras cierre provisorio de acceso ascensor en la Fiscalia Local de Valdivia</t>
  </si>
  <si>
    <t>INVERSIONES INTEREMPRESAS SPA</t>
  </si>
  <si>
    <t>76.351.953-8</t>
  </si>
  <si>
    <t>Servicio de fabricacion y montaje de estructura de topes de ascensor para la Fiscalia Local de Valdivia</t>
  </si>
  <si>
    <t>Servicio de mantencion de trabajos y cambio de puerta protex acceso principal en la Fiscalia Local de Valdivia</t>
  </si>
  <si>
    <t>HERNAN CAMILO PAREDES MENDEZ</t>
  </si>
  <si>
    <t>11.425.746-K</t>
  </si>
  <si>
    <t>Servicio de coffe break para cuenta publica de la Fiscalia Regional de los Rios</t>
  </si>
  <si>
    <t>ELABORACION Y COMERCIALIZADORA DE ALIMENTOS</t>
  </si>
  <si>
    <t>76.779.356-1</t>
  </si>
  <si>
    <t>Servicio de fabricacion y montaje de viga de soporte motor equipo cielo de la Fiscalia Local de Valdivia</t>
  </si>
  <si>
    <t>Consumo de electricidad de la Fiscalia Regional de los Rios Uravit</t>
  </si>
  <si>
    <t>Consumo de electricidad de la Fiscalia Local de San Jose periodo de Enero</t>
  </si>
  <si>
    <t>Consumo de electricidad de la Fiscalia Local de Panguipuilli, periodo de Enero  de 2023, Medidor  1</t>
  </si>
  <si>
    <t>Consumo de electricidad de la Fiscalia Local de Panguipuilli, periodo de Enero de 2023, Medidor  2</t>
  </si>
  <si>
    <t>Consumo de electricidad de la Fiscalia Local de Panguipuilli, periodo de Enero de 2023, Medidor  3</t>
  </si>
  <si>
    <t>Consumo de electricidad de la Fiscalia Local de Rio Bueno, periodo de Enero  de 2023, Medidor  1</t>
  </si>
  <si>
    <t>Consumo de electricidad de la Fiscalia Local de Rio Bueno, periodo de Enero  de 2023, Medidor  2</t>
  </si>
  <si>
    <t>Consumo de electricidad de la Fiscalia Local de Paillaco  periodo de Enero 2023</t>
  </si>
  <si>
    <t>Consumo de electricidad de la Fiscalia Local de La Union, periodo de Enero  de 2023, Medidor  1</t>
  </si>
  <si>
    <t>Consumo de electricidad de la Fiscalia Local de La Union, periodo de Enero  de 2023, Medidor  2</t>
  </si>
  <si>
    <t>Consumo de electricidad de la Fiscalia Local de Los Lagos, periodo de Enero  de 2023.</t>
  </si>
  <si>
    <t>Servicio de franqueo convenido del mes de Enero  de 2023 de la Fiscalia Regional de los Rios</t>
  </si>
  <si>
    <t xml:space="preserve">Servicios de atención para Cuenta Pública de la Fiscalía Regional de Ñuble año 2022. </t>
  </si>
  <si>
    <t>GABRIELA ANDREA CUEVAS ALVARADO</t>
  </si>
  <si>
    <t>13.601.829-9</t>
  </si>
  <si>
    <t>Actualización de sistema VRV LG a Serie 5, 1er Piso Fiscalía Local Chillán</t>
  </si>
  <si>
    <t>M Y J CLIMATIZACION SPA</t>
  </si>
  <si>
    <t>77.530.698-K</t>
  </si>
  <si>
    <t>Convenio Marco ( Chile Compra)</t>
  </si>
  <si>
    <t xml:space="preserve">Adquisición de Evaluación Psicolaboral cargo Auxiliar (Suplencia Externa) en Unidad de Gabinete FR Ñuble </t>
  </si>
  <si>
    <t>CLB CONSULTORES LIMITADA</t>
  </si>
  <si>
    <t>76.544.650-3</t>
  </si>
  <si>
    <t xml:space="preserve">Adquisición de Evaluación Psicolaboral cargo Auxiliar (Suplencia Externa) en Unidad de Personas FR Ñuble </t>
  </si>
  <si>
    <t xml:space="preserve">Servicios de reparación de aire acondicionado vehículo institucional FR Ñuble </t>
  </si>
  <si>
    <t>AUTOMOTRIZ CORDILLERA S.A.</t>
  </si>
  <si>
    <t>79.853.470-K</t>
  </si>
  <si>
    <t>Servicios Básicos</t>
  </si>
  <si>
    <t>83615307, 83615309, 83615312, 83615316, 83615318, 83615319, 83615353, 83615354, 83618280, 83618281, 83618283, 83618284, 83618285, 83618286, 83618287, 83618288, 83618289, 83618291, 83618292, 83618294, 83618295, 83618296</t>
  </si>
  <si>
    <t>Consumo de Agua potable, Fiscalía Regional Ñuble</t>
  </si>
  <si>
    <t>ESSBIO S.A.</t>
  </si>
  <si>
    <t>76.833.300-9</t>
  </si>
  <si>
    <t>Consumo de Agua potable, Fiscalía Local de Chillán</t>
  </si>
  <si>
    <t>Consumo de Agua potable, Fiscalía Local de San Carlos</t>
  </si>
  <si>
    <t>Consumo de Agua potable, Fiscalía Local de Yungay</t>
  </si>
  <si>
    <t xml:space="preserve">
83966033
</t>
  </si>
  <si>
    <t>Consumo de Agua potable, Fiscalía Local de Bulnes</t>
  </si>
  <si>
    <t xml:space="preserve">
 84166693
 </t>
  </si>
  <si>
    <t>Consumo de Agua potable, OA Coelemu</t>
  </si>
  <si>
    <t>Consumo de Agua potable, Fiscalía Local de Quirihue</t>
  </si>
  <si>
    <t>Consumo de electricidad, Fiscalía Local San Carlos</t>
  </si>
  <si>
    <t>Consumo de electricidad, Fiscalía Local Bulnes</t>
  </si>
  <si>
    <t>EMPRESA ELECTRICA DE LA FRONTERA S.A.</t>
  </si>
  <si>
    <t>354296207,  354296208</t>
  </si>
  <si>
    <t>Consumo de electricidad, Oficina de Atención Coelemu</t>
  </si>
  <si>
    <t>355528296, 355528297, 355528298, 355528299, 355528300, 355528301, 355528302, 355528303, 355528304, 355528305, 355528306, 355528307, 355549152, 355549153, 355549154, 355549155, 355549156, 355549157, 355549158, 355549159, 355549160, 355646404</t>
  </si>
  <si>
    <t>Consumo de electricidad, Fiscalía Regional Ñuble</t>
  </si>
  <si>
    <t>Consumo de electricidad, Fiscalía Local de Chillán</t>
  </si>
  <si>
    <t>Consumo de electricidad, Fiscalía Local de Quirihue</t>
  </si>
  <si>
    <t>Consumo de electricidad, Fiscalía Local de Yungay, Cliente 10159528</t>
  </si>
  <si>
    <t>Consumo de electricidad, Fiscalía Local de Yungay, Cliente 10159527</t>
  </si>
  <si>
    <t>1885320, 1887845, 1885321, 1887846</t>
  </si>
  <si>
    <t>Servicio de correspondencia, Región del Ñuble, mes de Diciembre 2022</t>
  </si>
  <si>
    <t>Res.FRN° 36</t>
  </si>
  <si>
    <t>Orden de Servicio</t>
  </si>
  <si>
    <t>Servicio de Fotografía Cuenta Pública Fiscalía Regional .Resolución FR N°36/2023 de fecha martes 17/01/2023.</t>
  </si>
  <si>
    <t>LUIS GONZALO MUNOZ MOLINA</t>
  </si>
  <si>
    <t>7.359.488-K</t>
  </si>
  <si>
    <t>Reparación de Muebles y otros trabajos menores en Fiscalía Regional del Bio Bio.  Artículo 1° ; Letra V</t>
  </si>
  <si>
    <t>PEDRO CAMILO MARTINEZ LOPEZ</t>
  </si>
  <si>
    <t>8.912.972-9</t>
  </si>
  <si>
    <t>Res.FRN° 27</t>
  </si>
  <si>
    <t>Servicio de Locutor Cuenta Pública  Fiscalía Regional Region del BioBio. Contratación Directa  según Resolución FR N° 27 de fecha 11/01/2023</t>
  </si>
  <si>
    <t>CONSUELO SOTOMAYOR FUENTES</t>
  </si>
  <si>
    <t>16.156.014-6</t>
  </si>
  <si>
    <t>Reemplazo de ventana termopanel vidrio exterior de 6mm .  Artículo 1° ; Letra V.</t>
  </si>
  <si>
    <t>EMCO LTDA.</t>
  </si>
  <si>
    <t>76.065.100-1</t>
  </si>
  <si>
    <t>Reparación puerta metálica ex-auditorium Fiscalía Regional . ArtÍculo 1 ° ; Letra V</t>
  </si>
  <si>
    <t>Res.FNMPN° 05</t>
  </si>
  <si>
    <t>Servicio de Coffe cuenta pública Fiscalía Regional del Bio Bio.Martes 17/01/2023. Resolución FNMP N° 05/2023</t>
  </si>
  <si>
    <t>SERV.BANQUETERIA Y PLANIFICACION EVENTOS</t>
  </si>
  <si>
    <t>76.327.733-K</t>
  </si>
  <si>
    <t>Evaluaciones psicolaborales estamento profesional Abogado Asistente. Valor evaluación UF 2,5 con IVA, UF$35.167,38 al 05/01/2023, Orden CM696228-1-CM23</t>
  </si>
  <si>
    <t>BRAVO ARAYA Y FUENTEALBA CONSULTORES LTD</t>
  </si>
  <si>
    <t>76.406.168-3</t>
  </si>
  <si>
    <t>Evaluaciones psicolaborales estamento profesional URAVIT. Valor evaluación UF 2,5 con IVA, UF$35.167,38 al 05/01/2023, Orden CM696228-2-CM23</t>
  </si>
  <si>
    <t>Evaluación psicolaborales estamento Profesional URAVIT. Valor evaluación 2,5 UF, con IVA, UF $35.178,67_al 6/01/2023. Orden CM - 696228-3-CM23</t>
  </si>
  <si>
    <t>Evaluaciones Psicolaborales Estamento Administrativo Apoyo. Valor Evaluación UF 2,0 Con IVA. Orden de Comrpra CM , 696228-4-CM23.UF $35.226,17, al 13/01/2023</t>
  </si>
  <si>
    <t>Evaluaciones Psicolaborales Estamento Abogado Asistente.Valor Evaluación UF 2,5 Con IVA. Orden de Compra CM  696228-5-CM23. UF $35.260,23, al 23/01/2023</t>
  </si>
  <si>
    <t>Evaluaciones Psicolaborales Estamento Profesional Administrador FL Arauco. Valor Evaluación UF 2,5 Con IVA, Orden de Compra CM  696228-6-CM23. UF $35.273,86, al 27/01/2023.</t>
  </si>
  <si>
    <t>Evaluaciones Psicolaborales Estamento Administrativo.Valor Evaluación UF 2,0 Con IVA.Orden de Compra CM 696228-7-CM23.UF $35.287,50 al 31/01/2023.</t>
  </si>
  <si>
    <t>Publicación llamado a concurso para proveer cargo de Administrador Fiscalía Local de Arauco. Publicación Domingo 08/01/2023  Diario El Sur.</t>
  </si>
  <si>
    <t>DIARIO EL SUR S.A.</t>
  </si>
  <si>
    <t>76.564.940-4</t>
  </si>
  <si>
    <t>Res.DERN° 23</t>
  </si>
  <si>
    <t>Servicio de Grabación Cuenta Pública incluye grabación y registro de la ceremonia Región BioBio. Fecha 17/01/2023 11:00 hrs. Adjudicación Licitación Privada según Res.Der N°23 de fecha 2/12/2022.</t>
  </si>
  <si>
    <t>EDSON EDGARDO VASQUEZ PALMA E.I.R.L.</t>
  </si>
  <si>
    <t>76.703.506-3</t>
  </si>
  <si>
    <t>Insumos atención autoridades en  la  Fiscalía Regional Bio-Bio.</t>
  </si>
  <si>
    <t>CAFETERÍA BTQUE OLGA SECUL CARCAMO EIRL</t>
  </si>
  <si>
    <t>76.964.393-1</t>
  </si>
  <si>
    <t>Provisión e instalación de cortinas en Fiscalía Regional 4° piso . Detalles según cotización N° 2387/2023</t>
  </si>
  <si>
    <t>KUHN Y HOCHBERGER LTDA.</t>
  </si>
  <si>
    <t>78.660.870-8</t>
  </si>
  <si>
    <t>Res. FRN° 58</t>
  </si>
  <si>
    <t>Mantención Correctiva en ascensor Fiscalía Local de Talcahuano. Detalles  según presupuesto N° 111672 . Resolución FR N°58/2023. Contratación Directa</t>
  </si>
  <si>
    <t>ASCENSORES OTIS CHILE LIMITADA</t>
  </si>
  <si>
    <t>96.797.340-8</t>
  </si>
  <si>
    <t>354116476,354273272,19053162,19054530,19056293,19042596,19068243</t>
  </si>
  <si>
    <t>Consumo de electricidad meses de  Noviembre/Diciembre  . Fiscalías Locales y Oficinas Atención Ministerio Público - Región del Biobío.</t>
  </si>
  <si>
    <t>50154110,50303849,50399874,50454071,5218146,50451791,5216382,5217144,5217224</t>
  </si>
  <si>
    <t>Consumo electricidad meses de   Noviembre/Diciembre   . Fiscalías Locales y Oficinas Atención Ministerio Público - Región del Biobío.</t>
  </si>
  <si>
    <t>83591492,83623287,83630455,83713249,83713354,2972433,2973616,2973796,2975521,83763882,84010748,84115392,84156708,2988272,2988389</t>
  </si>
  <si>
    <t>Consumo agua meses de Noviembre/Diciembre  .  Fiscalías Locales y Oficinas Atención Ministerio Público -Región del Biobío.</t>
  </si>
  <si>
    <t>Consumo mes de enero gas granel Fiscalías Locales Región del Biobío.</t>
  </si>
  <si>
    <t>ABASTIBLE S.A.</t>
  </si>
  <si>
    <t>91.806.000-6</t>
  </si>
  <si>
    <t>Gasto en Electricidad, consumo del 30-12-2022 al 30-01-2023 de Fiscalía Local de Coquimbo.-</t>
  </si>
  <si>
    <t>CIA.GENERAL DE ELÉCTRICIDAD S.A.</t>
  </si>
  <si>
    <t>Gasto en Electricidad, consumo del 01-12-2022 al 30-12-2022 de Fiscalía Local de Vicuña.-</t>
  </si>
  <si>
    <t>Gasto en Electricidad, consumo del 02-12-2022 al 03-03-2023 de Fiscalía Local de Los Illapel, N° Cliente 5859261.-</t>
  </si>
  <si>
    <t>Gasto en Electricidad, consumo del 02-12-2022 al 03-01-2023 de Fiscalía Local de Los Illapel, N° Cliente 5859265.-</t>
  </si>
  <si>
    <t>Gasto en Electricidad, consumo del 02-12-2022 al 03-01-2023 de Fiscalía Local de Los Illapel, N° Cliente 5859269.-</t>
  </si>
  <si>
    <t>Gasto en Electricidad, consumo del 01-12-2022 al 30-12-2022 de Fiscalía Local de Los Vilos.-</t>
  </si>
  <si>
    <t>Gasto en Electricidad, consumo del 03-12-2022 al 04-01-2023 de Fiscalía Local de Andacollo.-</t>
  </si>
  <si>
    <t>Gasto en Electricidad, consumo del 03-12-2022 al 04-01-2023 de Fiscalía Local de Combarbalá.-</t>
  </si>
  <si>
    <t>Gasto en Electricidad, consumo del 08-12-2022 al 09-01-2023 de oficinas sacfi.-</t>
  </si>
  <si>
    <t>Gasto en Electricidad, consumo del 24-12-2022 al 24-01-2023 de Fiscalía Regional.-</t>
  </si>
  <si>
    <t>Gasto en Electricidad, consumo del 24-12-2022 al 24-01-2023 de Fiscalía Local de La Serena.-</t>
  </si>
  <si>
    <t>Gasto en Electricidad, consumo del 26-12-2022 al 26-01-2023 de Fiscalía Local de Ovalle.-</t>
  </si>
  <si>
    <t>Gasto en Agua Potable, consumo del 23-11-2022 al 24-12-2022 de  Fiscalía Local de Coquimbo.-</t>
  </si>
  <si>
    <t>AGUAS DEL VALLE S.A.</t>
  </si>
  <si>
    <t>99.541.380-9</t>
  </si>
  <si>
    <t>Gasto en Agua Potable, consumo del 23-11-2022 al 24-12-2022 de  Fiscalía Local de Andacollo.-</t>
  </si>
  <si>
    <t>Gasto en Agua Potable, consumo del 24-11-2022 al 26-12-2022 de  Fiscalía Local de Vicuña.-</t>
  </si>
  <si>
    <t>Gasto en Agua Potable, consumo del 25-11-2022 al 27-12-2022 de  Fiscalía Regional y FL La Serena.-</t>
  </si>
  <si>
    <t>Gasto en Agua Potable, consumo del 26-11-2022 al 27-12-2022 de Oficinas Sacfi.-</t>
  </si>
  <si>
    <t>Gasto en Agua Potable, consumo del 28-11-2022 al 29-12-2022 de Fiscalía Local de Ovalle.-</t>
  </si>
  <si>
    <t>Gasto en Agua Potable, consumo del 03-12-2022 al 04-01-2023 de Fiscalía Local de Illapel.-</t>
  </si>
  <si>
    <t>Gasto en Agua Potable, consumo del 05-12-2022 al 05-01-2023 de Fiscalía Local de Combarbalá.-</t>
  </si>
  <si>
    <t>Gasto en Agua Potable, consumo del 07-12-2022 al 07-01-2023 de Fiscalía Local de Los Vilos.-</t>
  </si>
  <si>
    <t>Gasto en Telefonía Fija de Fiscalía Vicuña, consumo mes de Diciembre 2022.-</t>
  </si>
  <si>
    <t>TELEFÓNICA CHILE S.A.</t>
  </si>
  <si>
    <t>Gasto en Telefonía Fija de Fiscalía Los Vilos, consumo mes de Diciembre 2022.-</t>
  </si>
  <si>
    <t>Gasto en Telefonía Fija de Fiscalía Regional, consumo mes de Diciembre 2022.-</t>
  </si>
  <si>
    <t>Gasto en Telefonía Fija de Fiscalía Combarbalá, consumo mes de Diciembre 2022.-</t>
  </si>
  <si>
    <t>Gasto en Telefonía Fija de Fiscalía Coquimbo, consumo mes de Diciembre 2022.-</t>
  </si>
  <si>
    <t>Gasto en Telefonía Fija de Fiscalía Andacollo, consumo mes de Diciembre 2022.-</t>
  </si>
  <si>
    <t>Gasto en Telefonía Fija de Fiscalía Illapel, consumo mes de Diciembre 2022.-</t>
  </si>
  <si>
    <t>Gasto en Telefonía Fija de Fiscalía Ovalle, consumo mes de Diciembre 2022.-</t>
  </si>
  <si>
    <t>Gasto en Servicio de Internet Móvil, Fiscalía Regional, consumo del mes de Diciembre de 2022.-</t>
  </si>
  <si>
    <t>TELEFÓNICA MOVILES CHILE S.A.</t>
  </si>
  <si>
    <t>76.124.890-1</t>
  </si>
  <si>
    <t>UNIVERSIDAD DE CHILE</t>
  </si>
  <si>
    <t>60.910.000-1</t>
  </si>
  <si>
    <t>17-FN Nº 1001</t>
  </si>
  <si>
    <t>Informe peritaje según causa RUC; Fiscalía Local de La Serena</t>
  </si>
  <si>
    <t>ANDRES ALDUNATE GARCES</t>
  </si>
  <si>
    <t>15.384.659-6</t>
  </si>
  <si>
    <t>Informe peritaje según causa RUC;  y Reembolso de Gastos, Fiscalía local de Coquimbo.-</t>
  </si>
  <si>
    <t>Renovación servicio Diario Oficial Electrónico de Enero a Diciembre de 2023.-</t>
  </si>
  <si>
    <t>INFO-UPDATE LIMITADA</t>
  </si>
  <si>
    <t>76.023.530-K</t>
  </si>
  <si>
    <t>Servicio por Reparación enchufe e interruptor en 2º piso y Recepción de la Fiscalía Regional.</t>
  </si>
  <si>
    <t>REDES E INFORM. KEVIN ILLANES ARAYA EIRL</t>
  </si>
  <si>
    <t>76.804.694-8</t>
  </si>
  <si>
    <t>Publicación de llamado a concurso para el Cargo de Auxiliar para la Fiscalía Local de Illapel.-</t>
  </si>
  <si>
    <t>ANTONIO PUGA Y COMPAÑIA LIMITADA</t>
  </si>
  <si>
    <t>80.764.900-0</t>
  </si>
  <si>
    <t>Pasaje aéreo para Fiscal Regional, quien asiste a cuenta pública de la Fiscalía Regional de Antofagasta</t>
  </si>
  <si>
    <t>17-FN Nº 2075</t>
  </si>
  <si>
    <t>Ratificación de Informe en juicio oral según causa RUC:, FL La Serena.-</t>
  </si>
  <si>
    <t>MARIANELA ODETTE CORTES CORTES</t>
  </si>
  <si>
    <t>13.417.766-7</t>
  </si>
  <si>
    <t>Reparación de persiana de seguridad en primer piso de la Fiscalía Local de Coquimbo</t>
  </si>
  <si>
    <t>COMERCIALIZADORA DALUX LTDA.</t>
  </si>
  <si>
    <t>76.646.288-K</t>
  </si>
  <si>
    <t>Reparación de Punto de Red de la Oficina del Fiscal Marcial Pérez, de la Fiscalía Local de La Serena.</t>
  </si>
  <si>
    <t>Servicio de Interpretación de Lenguaje de Señas en Cuenta Pública de Fiscal Regional año 2022. Servicio por 02 Hrs. a contar de las 11.00 Hrs.</t>
  </si>
  <si>
    <t>EDITH VELOSO FIERRO</t>
  </si>
  <si>
    <t>13.995.901-9</t>
  </si>
  <si>
    <t>Servicio de arriendo de implementos audiovisuales para cuenta pública del Fiscal Regional año 2022, los cuales incluyen: 1.- Pantalla Led de 3x2 mts. 2.- Servicio de Audio y Micrófonos (Solapa e inalámbrico) 3.- Técnico a Cargo 4.- Grabación de video y entrega en formato USB</t>
  </si>
  <si>
    <t>ATG PRO SPA</t>
  </si>
  <si>
    <t>76.752.954-6</t>
  </si>
  <si>
    <t>Servicio de Coctel para cuenta pública del Fiscal Regional, en el Museo Gabriel González Videla de la ciudad de La Serena a las 12.00 Hrs.</t>
  </si>
  <si>
    <t>VICTORIA VELASQUEZ SALAZAR</t>
  </si>
  <si>
    <t>13.622.124-8</t>
  </si>
  <si>
    <t>Servicio de arriendo de fundas color blanco para sillas, en cuenta publica.-</t>
  </si>
  <si>
    <t>SOC.COMERCIAL NAPOLEON LTDA</t>
  </si>
  <si>
    <t>78.449.260-5</t>
  </si>
  <si>
    <t>Bidones de agua de 20 Lts., entrega mensual para las Fiscalías Regional, locales de La Serena, Coquimbo, Ovalle y oficinas Sacfi, para los meses de Febrero a Diciembre de 2023.-.</t>
  </si>
  <si>
    <t>HIDRO ELQUI LIMITADA</t>
  </si>
  <si>
    <t>76.557.061-1</t>
  </si>
  <si>
    <t>Provisión e instalación de Mampara de aluminio - vidrio de dos hojas a instalar entre pasillo de recepción y área de oficinas de la Fiscalía Local de Vicuña.</t>
  </si>
  <si>
    <t>CHRISTIAN PARRAGUEZ LIRA</t>
  </si>
  <si>
    <t>12.619.759-4</t>
  </si>
  <si>
    <t>Instalación y provisión de enchufe en Kitchenette del segundo piso norte de la Fiscalía Regional</t>
  </si>
  <si>
    <t>Reposición de Vidrios Laminados en Fiscalía Local de Coquimbo</t>
  </si>
  <si>
    <t>Reparación de barandas de terraza Fiscalía Local de Coquimbo</t>
  </si>
  <si>
    <t>JAVIER ROJAS LEYTON</t>
  </si>
  <si>
    <t>6.959.294-5</t>
  </si>
  <si>
    <t>Reparación de piso – cubrejuntas para el edificio de la Fiscalía Regional y Fiscalía Local de La Serena.</t>
  </si>
  <si>
    <t>Reparación de Tabique vidriado de Oficina de Jefe de RR HH, en edificio de la Fiscalía Regional.</t>
  </si>
  <si>
    <t>Pasaje aéreo para Director Ejecutivo Regional quien asiste a reunión de trabajo en la FN</t>
  </si>
  <si>
    <t>Evaluación psicolaboral de postulantes a cargo administrativo para la FL de La Serena, y Profesional para la Fiscalía Local de Ovalle.-</t>
  </si>
  <si>
    <t>SOC. DE DESARROLLO Y GESTION CAPTAL HUMA</t>
  </si>
  <si>
    <t>76.135.261-K</t>
  </si>
  <si>
    <t>Servicio de arriendo de 20 fundas color blanco adicionales. Complemento de la OC N° 42300015</t>
  </si>
  <si>
    <t>04-FR/MP Nº 1728</t>
  </si>
  <si>
    <t>Arriendo de tv 50" para efectuar la transmisión en directo de la cuenta pública anual de la Región de Coquimbo.-</t>
  </si>
  <si>
    <t>Reparación de pavimento suelto y soplado en tramo de escalera de la Fiscalía Local de La Serena</t>
  </si>
  <si>
    <t>Provisión e Instalación de de enchufes en Bodega de Custodia de piso zócalo.</t>
  </si>
  <si>
    <t>ASISTEL LTDA.</t>
  </si>
  <si>
    <t>76.071.269-8</t>
  </si>
  <si>
    <t>Mejoramiento de citofonía con Video Porteros, de la Fiscalía Regional y Fiscalía Local de La Serena</t>
  </si>
  <si>
    <t>Servicio de Ordenamiento de enchufes en Sala de Plenarios de la Fiscalía Regional</t>
  </si>
  <si>
    <t>Servicio de Instalación de Equipos de Climatización en Fiscalía Local de Coquimbo - Ovalle - Los Vilos.-</t>
  </si>
  <si>
    <t>EBCO ING. INST. TERMICAS SPA</t>
  </si>
  <si>
    <t>77.271.582-K</t>
  </si>
  <si>
    <t>Renovación de Suscripción de Diario El Día para la Fiscalía Regional.-</t>
  </si>
  <si>
    <t>Suscripción Anual 2023 de Diario El Ovallino para la Fiscalía Regional.-</t>
  </si>
  <si>
    <t>PRENSA DEL LIMARI LTDA</t>
  </si>
  <si>
    <t>78.864.010-2</t>
  </si>
  <si>
    <t>Consumo de Electricidad FL CALDERA Monto del Período 30 NOV - 29 DIC , Consumo total del mes = 473 kWh</t>
  </si>
  <si>
    <t>Consumo de Electricidad FL CHAÑARAL , Monto del Período 07 DIC - 06 ENE , consumo promedio últimos 6 meses facturados según normativa vigente</t>
  </si>
  <si>
    <t>Consumo de Electricidad FL Copiapó Monto del Período 29 NOV - 28 DIC , Consumo total del mes = 3.000 kWh</t>
  </si>
  <si>
    <t>Consumo de Electricidad FL Freirina , Monto del Período 16 NOV - 15 DIC , Consumo total del mes = 194 kWh</t>
  </si>
  <si>
    <t>Consumo de Electricidad FR ATACAMA, Monto del Período 29 NOV - 28 DIC , Consumo total del mes = 3.119 kWh</t>
  </si>
  <si>
    <t xml:space="preserve">Provisión de Compromisos de Consumo de Electricidad para la FR y Fiscalías Locales de Atacama, año 2023 </t>
  </si>
  <si>
    <t>Consumo de Electricidad para la FL Diego de Almagro , Monto del Período 20 DIC - 19 ENE , Consumo total del mes = 836 kWh</t>
  </si>
  <si>
    <t>Consumo agua potable FL Caldera, consumo 13 (m3)</t>
  </si>
  <si>
    <t>NUEVA ATACAMA S.A.</t>
  </si>
  <si>
    <t>76.850.128-9</t>
  </si>
  <si>
    <t>Consumo agua potable FL Chañaral , consumo 10 (m3)</t>
  </si>
  <si>
    <t>Consumo agua potable FL Copiapó , 86 (m3)</t>
  </si>
  <si>
    <t>Consumo agua potable FL Freirina, 19 (m3)</t>
  </si>
  <si>
    <t>Consumo FR Atacama, consumo 20 (m3)</t>
  </si>
  <si>
    <t>Consumo agua potable FL Vallenar , consumo 14 (m3)</t>
  </si>
  <si>
    <t>Elaboración video institucional Cuenta Pública 2022 Fiscalía Regional de Atacama.</t>
  </si>
  <si>
    <t>ROLANDO ELIAS YANEZ</t>
  </si>
  <si>
    <t>14.521.759-8</t>
  </si>
  <si>
    <t>Servicio de Cocktail Cuenta Pública 2022</t>
  </si>
  <si>
    <t>DELIA GIOVANNA BARRA</t>
  </si>
  <si>
    <t>13.648.233-5</t>
  </si>
  <si>
    <t>Compra de Pendrive Kingston Data Traveler Kyson 128Gb</t>
  </si>
  <si>
    <t>SOCIEDAD COMERCIAL E INDUSTRIAL CONTACTO PC LIMITADA</t>
  </si>
  <si>
    <t>76.741.680-6</t>
  </si>
  <si>
    <t>Reparación de manilla, flapper llaves de baño tercer piso y llave jardín Fiscalía Regional</t>
  </si>
  <si>
    <t>GASFITERIA HECSAR 2.0 SPA</t>
  </si>
  <si>
    <t>77.597.231-9</t>
  </si>
  <si>
    <t>Compra de materiales de oficina 1300 caja de archivo.</t>
  </si>
  <si>
    <t>ECOLES SPA</t>
  </si>
  <si>
    <t>77.087.242-1</t>
  </si>
  <si>
    <t>Servicio de amplificación Cuenta Pública 2022</t>
  </si>
  <si>
    <t>CRISTIAN AVELLO NAVARRO</t>
  </si>
  <si>
    <t>13.760.623-2</t>
  </si>
  <si>
    <t>Arreglo Florales Cuenta Pública 2022</t>
  </si>
  <si>
    <t>ADRIANA ELIZABETH MORALES</t>
  </si>
  <si>
    <t>10.669.027-8</t>
  </si>
  <si>
    <t>Compra de Máquinas electrónica para tomar presión arterial y Termómetro electrónico para Fiscalía Regional y Locales</t>
  </si>
  <si>
    <t>SOCIEDAD COMERCIALIZADORA PROMEDICAL LTDA</t>
  </si>
  <si>
    <t>76.960.049-3</t>
  </si>
  <si>
    <t>Publicación llamado a concurso para el cargo de Auxiliar FL Vallenar.</t>
  </si>
  <si>
    <t>EMPRESA PERIODISTICA EL NORTE S.A.</t>
  </si>
  <si>
    <t>84.295.700-1</t>
  </si>
  <si>
    <t>Pasaje aéreo para Fiscal Regional de Atacama, ceremonia embestidura Fiscal Nacional</t>
  </si>
  <si>
    <t>Dos evaluaciones psicolaborales para proveer al cargo de Auxiliar en la Fiscalía Local de Vallenar.</t>
  </si>
  <si>
    <t>CENTRO MEDICO DE SALUD LABORAL KUNZA</t>
  </si>
  <si>
    <t>76.906.558-K</t>
  </si>
  <si>
    <t>Compra pasaje Director Ejecutivo Regional ceremonia de embestidura Fiscal Nacional.</t>
  </si>
  <si>
    <t>Reparación en cañería de agua que filtraba en el 2° piso de la Fiscalía Local de Copiapó, cambio de llaves y cañería.</t>
  </si>
  <si>
    <t>CONSTRUCTORA IPEBRA LTDA</t>
  </si>
  <si>
    <t>76.640.710-2</t>
  </si>
  <si>
    <t>Servicio de coffe break para Cuenta Publica 2022</t>
  </si>
  <si>
    <t>ASESORIAS GASTRONOMICAS G&amp;G LIMITADA</t>
  </si>
  <si>
    <t>76.062.973-1</t>
  </si>
  <si>
    <t>05-FR N° 2</t>
  </si>
  <si>
    <t>Contratación de Servicio de arriendo de amplificación y proyección audiovisual para Cuenta Pública de la Fiscal Regional</t>
  </si>
  <si>
    <t>MUSEO MARITIMO NACIONAL</t>
  </si>
  <si>
    <t>61.970.400-2</t>
  </si>
  <si>
    <t>05-FR N° 1</t>
  </si>
  <si>
    <t>Contratación de servicio de desratizado en la Fiscalía Local de San Antonio.</t>
  </si>
  <si>
    <t>SERVICIOS DE ING. Y FUM. ENTOMOLOGY SPA</t>
  </si>
  <si>
    <t>77.567.786-4</t>
  </si>
  <si>
    <t xml:space="preserve">Contratación de servicios audiovisuales de video y streaming para Cuenta Publica de la Fiscal Regional </t>
  </si>
  <si>
    <t>EMISOR MEDIA SPA</t>
  </si>
  <si>
    <t>77.101.369-4</t>
  </si>
  <si>
    <t>Evaluación Pericial sicológica</t>
  </si>
  <si>
    <t>ANA MARIA BACIGALUPO FALCON</t>
  </si>
  <si>
    <t>14.282.636-4</t>
  </si>
  <si>
    <t>ALEJANDRA SARA MOREIRA AGUILERA</t>
  </si>
  <si>
    <t>7.212.310-7</t>
  </si>
  <si>
    <t>MOSAIKO SPA</t>
  </si>
  <si>
    <t>76.602.265-0</t>
  </si>
  <si>
    <t>Servicio Electricidad Fiscalia Local de Petorca, periodo desde 03/12/2022 al 04/01/2023 (359 kWh) Nro. Cliente 1346496</t>
  </si>
  <si>
    <t>Servicio consumo de agua Fiscalia Local La Calera, periodo desde 24/11/2022 al 26/12/2022 (157m3) Nro. Cliente 197951-5</t>
  </si>
  <si>
    <t>ESVAL S.A.</t>
  </si>
  <si>
    <t>76.000.739-0</t>
  </si>
  <si>
    <t>Servicio consumo de agua Fiscalia Local Quillota, periodo desde 23/11/2022 al 24/12/2022 (15m3) Nro. Cliente</t>
  </si>
  <si>
    <t>Servicio consumo de agua Fiscalia Local Quillota, periodo desde 23/11/2022 al 26/12/2022 (12m3) Nro. Cliente 309043-4</t>
  </si>
  <si>
    <t>Servicio consumo de agua Fiscalia Local La Ligua, periodo desde 23/11/2022 al 24/12/2022 (11 m3) Nro. Cliente 297185-2</t>
  </si>
  <si>
    <t>Servicio consumo de agua Fiscalia Local Quintero, periodo desde 24/11/2022 al 26/12/2022 (26m3) Nro. Cliente 824660-2</t>
  </si>
  <si>
    <t>Servicio consumo de agua Fiscalia Local San Felipe, periodo desde 3011/2022 al 29/12/2022 (54m3) Nro. Cliente 584529-7</t>
  </si>
  <si>
    <t>Servicio de Valijas de Fiscalía Regional y Fiscalías Locales, periodo Diciembre 2022</t>
  </si>
  <si>
    <t>Contratación de servicio de traslado de materiales a Fiscalías Locales desde Valparaíso</t>
  </si>
  <si>
    <t>CARLOS MANUEL SALGADO ACEITUNO</t>
  </si>
  <si>
    <t>6.792.274-3</t>
  </si>
  <si>
    <t>PAOLA ALEJANDRA MOYA HERNANDEZ</t>
  </si>
  <si>
    <t>13.603.327-1</t>
  </si>
  <si>
    <t>Servicio consumo de agua Fiscalia Local de Isla de Pascua, periodo desde 23/11/2022 al 23/12/2022 (0m3) Nro. de client 23702-7</t>
  </si>
  <si>
    <t>AGRICOLA Y SERVICIOS ISLA DE PASCUA LTDA</t>
  </si>
  <si>
    <t>87.634.600-1</t>
  </si>
  <si>
    <t>Servicio Electricidad Fiscalia Local de Isla de Pascua, periodo desde 23/11/2022 al 23/12/2022 (1013kWh) Nro. Cliente 26166-1</t>
  </si>
  <si>
    <t>Servicio Electricidad Fiscalia Regional de Valparaíso, periodo desde 24/11/2023 al 26/12/2023 (1468kWh) Nro. Cliente 645095-4</t>
  </si>
  <si>
    <t>CHILQUINTA ENERGIA S.A.</t>
  </si>
  <si>
    <t>96.813.520-1</t>
  </si>
  <si>
    <t>Servicio Electricidad Fiscalia Regional de Valparaíso, periodo desde 24/11/2023 al 26/12/2023 (3113kWh) Nro. Cliente 645096-2</t>
  </si>
  <si>
    <t>Servicio Electricidad Fiscalia Local de Villa Alemana, periodo desde 29/11/2022 al 29/12/2022 (320kWh) Nro. Cliente 511161-7</t>
  </si>
  <si>
    <t>Servicio Electricidad Fiscalia Local de Villa Alemana, periodo desde 29/11/2022 al 29/12/2022 (86kWh) Nro. Cliente 511159-5</t>
  </si>
  <si>
    <t>Servicio Electricidad Fiscalia Local de Villa Alemana, periodo desde 29/11/2022 al 29/12/2022 (464kWh) Nro. Cliente 511158-7</t>
  </si>
  <si>
    <t>Servicio Electricidad Fiscalia Local de Villa Alemana, periodo desde 29/11/2022 al 29/12/2022 (193kWh) Nro. Cliente 511162-5</t>
  </si>
  <si>
    <t>Servicio Electricidad Fiscalia Local de Villa Alemana, periodo desde 29/11/2022 al 29/12/2022 (63kWh) Nro. Cliente 511153-6</t>
  </si>
  <si>
    <t>Servicio Electricidad Fiscalia Local de Villa Alemana, periodo desde 29/11/2022 al 29/12/2022 (172kWh) Nro. Cliente 511154-4</t>
  </si>
  <si>
    <t>Servicio Electricidad Fiscalia Local de Villa Alemana, periodo desde 29/11/2022 al 29/12/2022 (247kWh) Nro. Cliente 511155-2</t>
  </si>
  <si>
    <t>Servicio Electricidad Fiscalia Local de Quillota, periodo desde 30/11/2022 al 30/12/2022 (1389kWh) Nro. Cliente 162871-2</t>
  </si>
  <si>
    <t>Servicio Electricidad Fiscalia Local de Quillota, periodo desde 30/11/2022 al 30/12/2022 (399.7kWh) Nro. Cliente 162870-4</t>
  </si>
  <si>
    <t>Servicio Electricidad Fiscalia Local de Viña del Mar, periodo desde 07/12/2022 al 06/01/2023 (11755kWh) Nro. Cliente 6062646</t>
  </si>
  <si>
    <t>Servicio Electricidad Fiscalia Local de La Ligua, periodo desde 15/12/2022 al 13/01/2023 (1138kWh) Nro. Cliente 5836676</t>
  </si>
  <si>
    <t>Servicio de correspondencia de Fiscalías Locales y Regional de Valparaíso, periodo Diciembre 2022</t>
  </si>
  <si>
    <t xml:space="preserve">Contratación de Evaluación Psicolaboral cargo Auxiliar Estafeta - Fiscalía Local de Valparaíso </t>
  </si>
  <si>
    <t>76.580.320-9</t>
  </si>
  <si>
    <t>Renovación de suscripción de diarios El Líder de San Antonio,  La Estrella de Valparaíso y  El Mercurio de Valparaíso</t>
  </si>
  <si>
    <t>EMPRESA EL MERCURIO DE VALPARAISO S.A.P.</t>
  </si>
  <si>
    <t>96.705.640-5</t>
  </si>
  <si>
    <t xml:space="preserve">Renovación de suscripción de diarios Mercurio de Santiago Digital y La Segunda </t>
  </si>
  <si>
    <t>EMPRESA EL MERCURIO SAP</t>
  </si>
  <si>
    <t>Servicio Electricidad Fiscalia Local de Valparaíso, periodo desde 05/12/2022 al 04/01/2023 (8560kWh) Nro. Cliente 600554-3</t>
  </si>
  <si>
    <t>Servicio Electricidad Fiscalia Local de Quilpue, periodo desde 05/12/2022 al 04/01/2023 (3200kWh) Nro. Cliente 918191-1</t>
  </si>
  <si>
    <t>Servicio consumo de agua Fiscalia Regional de Valparaiso, periodo desde 10/12/2022 al 10/01/2023 (18.35m3) Nro. Cliente 639936-3</t>
  </si>
  <si>
    <t>Servicio consumo de agua Fiscalia Regional de Valparaiso, periodo desde 10/12/2022 al 10/01/2023 (18.27m3) Nro. Cliente 639937-1</t>
  </si>
  <si>
    <t>Servicio consumo de agua Fiscalia Local de San Antonio, periodo desde 10/12/2023 al 10/01/2023 (99m3) Nro. de 504391-3</t>
  </si>
  <si>
    <t>Servicio consumo de agua Fiscalia Local Valparaíso, periodo desde 10/12/2023 al 10/01/2023 (64m3) Nro. Cliente 245303-7</t>
  </si>
  <si>
    <t>Servicio consumo de agua Fiscalia Local Villa Alemana, periodo desde 10/12/2022 al 10/01/2023(13m3) Nro. Cliente 260924-K</t>
  </si>
  <si>
    <t>Servicio consumo de agua Oficina Atención de Petorca, periodo desde 10/12/2022 al 10/01/2023 (1m3) Nro. Cliente 352145-1</t>
  </si>
  <si>
    <t>Servicio consumo de agua Fiscalia Local de Casablanca, periodo desde 13/12/2022 al 12/01/2023 (4.40m3) Nro. Cliente 776751-K</t>
  </si>
  <si>
    <t>Servicio Electricidad Fiscalia Local de San Felipe, periodo desde 16/12/2022 al 16/01/2023 (3840kWh) Nro. Cliente 580358-6</t>
  </si>
  <si>
    <t>Servicio consumo de agua Fiscalia Local Viña del Mar, periodo desde 14/12/2022 al 13/01/2023(33m3) Nro. Cliente 771719-9</t>
  </si>
  <si>
    <t>Servicio consumo de agua Fiscalia Local Los Andes, periodo desde 14/12/2022 al 13/01/2023(62m3) Nro. Cliente 713065-1</t>
  </si>
  <si>
    <t>Servicio consumo de agua Fiscalia Local Quilpue, periodo desde 16/12/2022 al 17/01/2023(157m3) Nro. Cliente 306464-6</t>
  </si>
  <si>
    <t xml:space="preserve">Contratación de Evaluación Psicolaboral cargo Abogado Asistente Fiscalía Local de San Antonio </t>
  </si>
  <si>
    <t>Servicio Electricidad Fiscalia Local de La Calera, periodo desde 21/12/2022 al 19/01/2023 (3084.1kWh) Nro. Cliente 387514 - 8</t>
  </si>
  <si>
    <t>Servicio Electricidad Fiscalia Local de Los Andes, periodo desde 21/12/2022 al 19/01/2023 (2855kWh) Nro. Cliente 713534 - 3</t>
  </si>
  <si>
    <t>Servicio Electricidad Fiscalia Local de Limache, periodo desde 22/12/2022 al 20/01/2023 (847kWh) Nro. Cliente 694651-8</t>
  </si>
  <si>
    <t>Servicio Electricidad Fiscalia Local de San Antonio, periodo desde 23/12/2023 al 23/01/2023(2380kWh) Nro. Cliente 384099 - 9</t>
  </si>
  <si>
    <t>Servicio Electricidad Fiscalia Local de Quintero, periodo desde 21/10/2022 al 23/01/2023 (2258kWh) Nro. Cliente 694651-8</t>
  </si>
  <si>
    <t>Servicio Electricidad Fiscalia Local de Casablanca, periodo desde 23/12/2022 al 25/01/2023 (712kWh) Nro. Cliente 3343-K</t>
  </si>
  <si>
    <t>ENERGIA DE CASABLANCA S.A.</t>
  </si>
  <si>
    <t>96.766.110-4</t>
  </si>
  <si>
    <t>Servicio consumo de agua Fiscalia Local de Limache, periodo desde 20/12/2022 al 19/01/2023 (7m3) Nro. Cliente 326126-3</t>
  </si>
  <si>
    <t>76.000.739-1</t>
  </si>
  <si>
    <t>VALENTINA VALLEJO CORNEJO</t>
  </si>
  <si>
    <t>15.098.453-K</t>
  </si>
  <si>
    <t>Publicación concurso para cargo vacante en FLTA, en La Estrella de Iquique, domingo 08-01-23.</t>
  </si>
  <si>
    <t>J MOSELLA SPA</t>
  </si>
  <si>
    <t>96702280-2</t>
  </si>
  <si>
    <t>Servicio de coffe para Cuenta Publica de FR Tarapacá año 2022, aut. Sg. Res. FN N°005 de fecha 03-01-23.</t>
  </si>
  <si>
    <t>CATERINA JAVIERA ALVARADO OLCAY</t>
  </si>
  <si>
    <t>16593092-4</t>
  </si>
  <si>
    <t>Confección de material audiovisual para Cuenta Publica de FR Tarapacá año 2022.</t>
  </si>
  <si>
    <t>AGENCIA CREATIVA LIZA JARA E.I.R.L.</t>
  </si>
  <si>
    <t>77380607-1</t>
  </si>
  <si>
    <t>Servicio de amplificación y apoyo técnico Cuenta Publica FR Tarapacá, año 2022.</t>
  </si>
  <si>
    <t>AUDIOVISUAL WIZARD LTDA.</t>
  </si>
  <si>
    <t>76894894-1</t>
  </si>
  <si>
    <t>Servicio de traducción desde el idioma francés hacia el español, de documentos y correos electrónicos, necesarios en una investigación de FLAH. REF 14916-22 Francia</t>
  </si>
  <si>
    <t>RUSSEK Y COMPAÑIA LTDA.</t>
  </si>
  <si>
    <t>88074700-2</t>
  </si>
  <si>
    <t>Servicio de sanitización FLAH, por caso de contacto estrecho covid-19.</t>
  </si>
  <si>
    <t>ALEXANDER LOWENSTEIN</t>
  </si>
  <si>
    <t>7160043-2</t>
  </si>
  <si>
    <t>Servicio de sanitización FLIQ, por caso de contacto estrecho covid-19.</t>
  </si>
  <si>
    <t>Compra de cajas de archivo para FLIQ y FLTA.</t>
  </si>
  <si>
    <t>PROVEEDORES INTEGRALES DEL NORTE S.A.</t>
  </si>
  <si>
    <t>76213681-3</t>
  </si>
  <si>
    <t>Instalación de laminas de seguridad en vidrios traseros, aletas de camioneta Institucional, enmarcado en seguridad del Fiscal Regional.</t>
  </si>
  <si>
    <t>SOC. COMERCIAL E INVERSIONES LEO LOA SA</t>
  </si>
  <si>
    <t>76116435-K</t>
  </si>
  <si>
    <t>Habilitación de puesto de trabajo en mesón empotrado a muro en centralizado de carpetas de FLIQ y habilitación mueble empotrado para archivos.</t>
  </si>
  <si>
    <t>OBRAS CIVILES LLAMARA SPA.</t>
  </si>
  <si>
    <t>76942029-0</t>
  </si>
  <si>
    <t>Limpieza de muro terraza 5° piso, para eliminar fecas de aves y pintura.</t>
  </si>
  <si>
    <t>VLADIMIR CARLOS MOLINA</t>
  </si>
  <si>
    <t>7455840-2</t>
  </si>
  <si>
    <t>Serv. De evaluación psicolaboral a 1 tec. y 1 adm. Postulantes a cargos a HSA en FR Tarapacá.</t>
  </si>
  <si>
    <t>CARO Y FUENTEALBA LTDA.</t>
  </si>
  <si>
    <t>77526120-K</t>
  </si>
  <si>
    <t>Servicio de desratización 6 casas de FL Alto Hospicio, incluye 2 visitas.</t>
  </si>
  <si>
    <t>Suscripción anual digital a La Estrella de Iquique para 2 usuarios de FR Tarapacá, FR y Sacfi.</t>
  </si>
  <si>
    <t>84295700-1</t>
  </si>
  <si>
    <t>LUIS ROBERTO RUBIO QUINTANILLA</t>
  </si>
  <si>
    <t>10265615-6</t>
  </si>
  <si>
    <t>PABLO ENRIQUE LETELIER</t>
  </si>
  <si>
    <t>13710529-2</t>
  </si>
  <si>
    <t>PABLO ALBERTO ROJAS</t>
  </si>
  <si>
    <t>11927418-4</t>
  </si>
  <si>
    <t>Adquisición de recargas de agua de 20 lts.</t>
  </si>
  <si>
    <t>TRANSPORTES MIGUEL CORDOVA</t>
  </si>
  <si>
    <t>76460791-0</t>
  </si>
  <si>
    <t>TRIM ARQUITECTURA Y CONSTRUCCION SPA</t>
  </si>
  <si>
    <t>76905407-3</t>
  </si>
  <si>
    <t>FRANCISCO URIBE RUBILAR</t>
  </si>
  <si>
    <t>9039890-3</t>
  </si>
  <si>
    <t>Servicio de Caracterizaciones</t>
  </si>
  <si>
    <t>INGRID BASULTO MENDEZ</t>
  </si>
  <si>
    <t>15424553-7</t>
  </si>
  <si>
    <t>DAYIAN CONSUELO MEYER</t>
  </si>
  <si>
    <t>17371888-8</t>
  </si>
  <si>
    <t>MARGARITA CATALAN FERNANDEZ</t>
  </si>
  <si>
    <t>7932217-2</t>
  </si>
  <si>
    <t>JOSE ALLENDE IBACETA</t>
  </si>
  <si>
    <t>14258616-9</t>
  </si>
  <si>
    <t>Servicio de evaluación psicolaboral cargo suplente</t>
  </si>
  <si>
    <t>Servicio de ubicación punto de red de reloj control de la FL de Chacabuco.</t>
  </si>
  <si>
    <t>BASH SERVICIOS LTDA.</t>
  </si>
  <si>
    <t>77939870-6</t>
  </si>
  <si>
    <t>Servicio de interpretación de lenguaje de señas para Cuenta Pública</t>
  </si>
  <si>
    <t>MELITON BUSTINZA TUERO</t>
  </si>
  <si>
    <t>21884150-3</t>
  </si>
  <si>
    <t>Servicio de arriendo de sillas para Cuenta Pública</t>
  </si>
  <si>
    <t>ASESORIAS Y PROYECTOS DE EVENTOS LTDA</t>
  </si>
  <si>
    <t>76648140-K</t>
  </si>
  <si>
    <t>LOPEZ VEGA SPA</t>
  </si>
  <si>
    <t>77358212-2</t>
  </si>
  <si>
    <t>RES FR  N° 008</t>
  </si>
  <si>
    <t>Servicio de acompañamiento psicológico, 6 sesiones</t>
  </si>
  <si>
    <t>MARCELA MITSUKO MATSUMOTO</t>
  </si>
  <si>
    <t>11863325-3</t>
  </si>
  <si>
    <t>RES FN N°1001</t>
  </si>
  <si>
    <t>ANDREA DEL CARMEN RUIZ HERRERA</t>
  </si>
  <si>
    <t>11730167-2</t>
  </si>
  <si>
    <t>RES FN N°95</t>
  </si>
  <si>
    <t>Servicio de amplificación para Cuenta Pública</t>
  </si>
  <si>
    <t>CISNE NEGRO COMUNICACIONES SPA</t>
  </si>
  <si>
    <t>76201828-4</t>
  </si>
  <si>
    <t xml:space="preserve">Servicio de evaluacion psicolaboral cargo auxiliar </t>
  </si>
  <si>
    <t>NIBALDO REINOSO VARGAS</t>
  </si>
  <si>
    <t>7936078-3</t>
  </si>
  <si>
    <t>Servicio de mensajería de texto para el año 2023</t>
  </si>
  <si>
    <t>ASICOM MOBILE SOLUTI</t>
  </si>
  <si>
    <t>76051905-7</t>
  </si>
  <si>
    <t>LORETO SOLANGE STAPLEFIELD SEPULVEDA</t>
  </si>
  <si>
    <t>11722103-2</t>
  </si>
  <si>
    <t>Servicio de interpretación chino-español anual</t>
  </si>
  <si>
    <t>HONGXIN PEI LIU</t>
  </si>
  <si>
    <t>21289601-2</t>
  </si>
  <si>
    <t>Servicio de interpretación chino- español anual</t>
  </si>
  <si>
    <t>HEXING WANG</t>
  </si>
  <si>
    <t>12030780-0</t>
  </si>
  <si>
    <t>CHUNHUA XUE</t>
  </si>
  <si>
    <t>14435841-4</t>
  </si>
  <si>
    <t>Servicio de interpretación creole-español anual</t>
  </si>
  <si>
    <t>JEAN WILFRID DOIRIN</t>
  </si>
  <si>
    <t>22698271-K</t>
  </si>
  <si>
    <t>Servicio de interpretación de lenguaje de señas anual</t>
  </si>
  <si>
    <t>JUANITA VERONICA GONZALEZ</t>
  </si>
  <si>
    <t>9617206-0</t>
  </si>
  <si>
    <t>ANDREA FABIANA GONZALEZ</t>
  </si>
  <si>
    <t>9829233-0</t>
  </si>
  <si>
    <t>Peritaje por participación en exhumaciones y estudio antropológico restos oseos</t>
  </si>
  <si>
    <t>SEBASTIAN IGNACIO GONZALEZ MARTINEZ</t>
  </si>
  <si>
    <t>16663773-2</t>
  </si>
  <si>
    <t>Servicio electricidad Centro de Justicia de Santiago</t>
  </si>
  <si>
    <t>ENEL DISTRIBUCIÓN CHILE S.A.</t>
  </si>
  <si>
    <t>96800570-6</t>
  </si>
  <si>
    <t>Servicio electricidad Fiscalia Local Chacabuco</t>
  </si>
  <si>
    <t>ENEL COLINA S.A.</t>
  </si>
  <si>
    <t>96783910-8</t>
  </si>
  <si>
    <t>Servicio electricidad Zona Seguridad y Transito Centro Justicia Santiago</t>
  </si>
  <si>
    <t>Servicio de traslado de Sillas y Sillones dados de Baja Fiscalía Local de Maipú con destino a Relleno sanitario KDM Til Til. Contratación conforme refiere LPM articulo 22 reglamento de compra y servicios MP.</t>
  </si>
  <si>
    <t>DIAZ SAPIAIN TRASPORTE DE CARGA LIMITADA</t>
  </si>
  <si>
    <t>76169474-k</t>
  </si>
  <si>
    <t>Desinsectación de Urgencia Oficina Buin y en virtud de lo dispuesto en el Título I, Artículo 1°, Letra V, del Reglamento de Compra de Bienes Muebles y de Contratación de Servicios del Ministerio Público.</t>
  </si>
  <si>
    <t>FUMIGACIONES SAN NICOLAS</t>
  </si>
  <si>
    <t>76179689-5</t>
  </si>
  <si>
    <t>Servicio de Coffe Cuenta Pública Fiscalías Regionales Metropolitana. Contratación LP Menor conforme art.22.Reglamento de Compra y Servicios del MP (3 cotizaciones)</t>
  </si>
  <si>
    <t>Reparación Sistema de Climatización Oficina 6, Piso 8 de Fiscalía de Alta Complejidad. Artículo 1º, letra v) Reglamento Compra</t>
  </si>
  <si>
    <t>SISTEMAS DE ENERGIA SA</t>
  </si>
  <si>
    <t>99588050-4</t>
  </si>
  <si>
    <t>Servicio de destrucción de especies en relleno sanitario de KDM en Til- Til por la FL. de San Bernardo el 10-01-2023.</t>
  </si>
  <si>
    <t>K D M S.A.</t>
  </si>
  <si>
    <t>96754450-7</t>
  </si>
  <si>
    <t>Servicio de destrucción de bienes por baja bienes en relleno sanitario de KDM en Til-Til por la UAF a cargo de A. Peña. el 16-01-2023.</t>
  </si>
  <si>
    <t>Reparación Sistema Climatización Fiscalía Local de Maipú. Articulo 1º letra v)</t>
  </si>
  <si>
    <t>MACARENA DE LOS ANGELES MARTINEZ PACHECO</t>
  </si>
  <si>
    <t>12252153-2</t>
  </si>
  <si>
    <t>Servicio traslado cajas carpetas por obsolescencia desde FLocales a Fl Curacaví. LPM</t>
  </si>
  <si>
    <t>TRANMANES LTDA</t>
  </si>
  <si>
    <t>77990510-1</t>
  </si>
  <si>
    <t>Compra antenas digitales tv para Fiscalías Locales. LPM</t>
  </si>
  <si>
    <t>ECOFFICE COMPUTACION LIMITADA</t>
  </si>
  <si>
    <t>76293503-1</t>
  </si>
  <si>
    <t>Compra mochilas de notebooks/datas, para FL Talagante. LPM</t>
  </si>
  <si>
    <t>COMERCIAL AGUSTIN LIMITADA</t>
  </si>
  <si>
    <t>76287853-4</t>
  </si>
  <si>
    <t>GONZALO EDUARDO HORTSMEIER GAROTE</t>
  </si>
  <si>
    <t>15023212-0</t>
  </si>
  <si>
    <t>PILAR NAVARRETE VEGA</t>
  </si>
  <si>
    <t>6378293-9</t>
  </si>
  <si>
    <t>Servicio de traslado urgente de paneles de protección para habilitación de salas EIVG de las Fiscalía locales de Maipú, Pudahuel, San Bernardo, Talagante, Melipilla y Curacaví dependientes de la FRM Occidentes. solicita jefa Uravit.</t>
  </si>
  <si>
    <t>Visita emergencia a oficina Buin por fallas de funcionamiento en sistema cctv y aire acondicionado. Solicita administradora de la FL. de San Bernardo.</t>
  </si>
  <si>
    <t>LIMSERVICE SPA</t>
  </si>
  <si>
    <t>76863427-0</t>
  </si>
  <si>
    <t>Suministro, cambio e instalación de focos zona recepción dirección ejecutiva y reparación de cerradura magnética en puerta zona recepción UAF.</t>
  </si>
  <si>
    <t>Servicio Courier valija nacional, FRM OCC, exc. reglamento</t>
  </si>
  <si>
    <t>PENTACROM SA</t>
  </si>
  <si>
    <t>96668090-3</t>
  </si>
  <si>
    <t>Compra de agua purificada para las fiscalías locales y para la FRM Occidente para período Enero a Mayo 2023. Compra realizada por convenio marco OC 697058-1-CM23.</t>
  </si>
  <si>
    <t>Coctel 120 Personas Cuenta Pública Fiscalías Regionales Metropolitanas. Autoriza CD RS FR 030 de fecha 18-01-2023</t>
  </si>
  <si>
    <t>Traslado cajas desde fl curacavi a SOREPA para destrucción/reciclaje. LPM</t>
  </si>
  <si>
    <t>Apoyo Técnico para Instalación de Cámaras de Seguridad, en los ascensores del edificio de Bandera 655 de la Fiscalía Local de Maipú, contratado por artículo 1º letra v)</t>
  </si>
  <si>
    <t>TRANSVE S.A.</t>
  </si>
  <si>
    <t>96802280-6</t>
  </si>
  <si>
    <t>Contratación servicio de traslado de bienes (01 refrigerador, 01 microondas y 11 sillones ) desde bodega Curacaví hacia la FL. de Melipilla. Contratación por L.P.Menor de conformidad la art. 22 del reglamento de compras y contratación de servicios del Ministerio Público.</t>
  </si>
  <si>
    <t>ROBERTO BENITEZ DE LA BARRERA</t>
  </si>
  <si>
    <t>15182118-9</t>
  </si>
  <si>
    <t>Contratación de emergencia para reparaciones de urgencia en llaves de lavaplatos de casino de piso 12 de edificio Miraflores conforme a la excepción letra "v" del Titulo I del reglamento de compras y contratación de servicios del Ministerio Público.</t>
  </si>
  <si>
    <t>Compra video institucional uravit, LPM</t>
  </si>
  <si>
    <t>Servicio poda de árbol colindante juzgado curacavi y palmera, contratación urgente exc reglamento hasta 15 utm.</t>
  </si>
  <si>
    <t>JH PAISAJISMO SPA</t>
  </si>
  <si>
    <t>77502819-k</t>
  </si>
  <si>
    <t>Suministro e instalación de botón de pánico con sirena y baliza para las fiscalía locales de San Bernardo, Talagante, Melipilla, Curacaví y oficina Buin dependientes de la FRM Occidente. Contratación refiere una L.P.Menor de conformidad a art.. 22 del reglamento de compras y contratación de servicios del Ministerio Público.</t>
  </si>
  <si>
    <t>Servicio traslado de carpetas para destrucción desde edificio Bandera N°655 hasta Planta Sorepa en Pudahuel por la FL. de Maipú el día 30-01-2023. contratación refiere L.P.Menor de conformidad art. 22 del reglamento de compras y contratación de servicios del Ministerio Público.</t>
  </si>
  <si>
    <t>Compra pasajes aéreos nacionales fiscal Daniel Contreras FL. Pudahuel día 08/01/2023 a 09/01/2023 Santiago- Iquique- Santiago. Compra exceptuada conforme a letra "d" del Título I del reglamento de compras y servicios del Ministerio Público.</t>
  </si>
  <si>
    <t>Compra pasaje aéreo nacional Fiscal Eduardo Baeza Santiago- Arica- Santiago los días 15-01-2023 hasta 16-01-2023. Contratación exceptuada del reglamento de conformidad a la letra "d" del título I del reglamento de compras y contratación de servicios del Ministerio Público.</t>
  </si>
  <si>
    <t>CAROLAYNE ROSSANA PINTO TORO</t>
  </si>
  <si>
    <t>13224605-k</t>
  </si>
  <si>
    <t>Evaluaciones psicolaborales RRHH. convenio marco</t>
  </si>
  <si>
    <t>Serv mantención cortinas metalicas fl Talagante, 1 mant., LPM</t>
  </si>
  <si>
    <t>LEONEL SALIT GAJARDO</t>
  </si>
  <si>
    <t>9765193-0</t>
  </si>
  <si>
    <t>ALEJANDRO ANTONIO IBACACHE ESPINOZA</t>
  </si>
  <si>
    <t>9877613-3</t>
  </si>
  <si>
    <t>Servicio electricidad, FL Melipilla1</t>
  </si>
  <si>
    <t>Servicio arriendo medidor, FL Melipilla2</t>
  </si>
  <si>
    <t>Servicio electricidad, FL Melipilla3</t>
  </si>
  <si>
    <t>Servicio electricidad, FL Talagante</t>
  </si>
  <si>
    <t>Servicio electricidad, FL Curacaví</t>
  </si>
  <si>
    <t>Servicio electricidad, FL San Bernardo</t>
  </si>
  <si>
    <t>Servicio electricidad, OF. Buin</t>
  </si>
  <si>
    <t>Servicio electricidad, FL Pudahuel</t>
  </si>
  <si>
    <t>96800570-7</t>
  </si>
  <si>
    <t>Servicio electricidad, FR Occidente Of 1201</t>
  </si>
  <si>
    <t>Servicio electricidad, FR Occidente Of 1202</t>
  </si>
  <si>
    <t>Servicio electricidad, FR Occidente Of 804</t>
  </si>
  <si>
    <t>Servicio electricidad, Edif. Bandera</t>
  </si>
  <si>
    <t>Servicio de agua, Bandera (Maipu)</t>
  </si>
  <si>
    <t>Servicio de agua, FL San Bernardo</t>
  </si>
  <si>
    <t>Servicio de agua, Oficina Buin</t>
  </si>
  <si>
    <t>Servicio de agua, FL Melipilla</t>
  </si>
  <si>
    <t>Servicio de agua, FL Melipilla3</t>
  </si>
  <si>
    <t>Servicio de agua, Av. Tte Cruz (Pudahuel)</t>
  </si>
  <si>
    <t>Servicio de agua, FL Curacavi</t>
  </si>
  <si>
    <t>Arriendo estac. CJS ENERO</t>
  </si>
  <si>
    <t>Soc. Cons. Centro de Justicia de Stgo</t>
  </si>
  <si>
    <t>99557380-6</t>
  </si>
  <si>
    <t>Arriendo estac. San Bdo ENERO</t>
  </si>
  <si>
    <t>Evelyn Eugenia Nazar Flores</t>
  </si>
  <si>
    <t>13066108-4</t>
  </si>
  <si>
    <t>Arriendo Edif. Melipilla ENERO</t>
  </si>
  <si>
    <t>Soc. Civil Carmen Gloria y CIA</t>
  </si>
  <si>
    <t>76043255-5</t>
  </si>
  <si>
    <t>Arriendo Edif. Melipilla (2da casa) ENERO</t>
  </si>
  <si>
    <t>Maria Isabel Gonzalez Miranda</t>
  </si>
  <si>
    <t>5490257-3</t>
  </si>
  <si>
    <t>Arriendo Edif. Bandera 655, ENERO</t>
  </si>
  <si>
    <t xml:space="preserve">Inmobiliaria Quinta Anauco Ltda. </t>
  </si>
  <si>
    <t>76181960-7</t>
  </si>
  <si>
    <t>Arriendo Ofic. Miraflores piso 12 y of. 804 ENERO</t>
  </si>
  <si>
    <t>Inmobiliaria Cautin SA</t>
  </si>
  <si>
    <t>86884900-2</t>
  </si>
  <si>
    <t>Servicio Eléctrico Edificio Fiscalía Regional y Local Rancagua consumo mes de DICIEMBRE</t>
  </si>
  <si>
    <t>CGE DISTRIBUCIÓN S.A.</t>
  </si>
  <si>
    <t>Servicio Eléctrico Edificio Fiscalía Local Santa Cruz consumo mes de DICIEMBRE</t>
  </si>
  <si>
    <t>Servicio Eléctrico Edificio Fiscalía Local San Vicente consumo mes de DICIEMBRE</t>
  </si>
  <si>
    <t>Servicio Eléctrico Fiscalía Local San Fernando consumo mes de  DICIEMBRE</t>
  </si>
  <si>
    <t>Servicio Eléctrico Fiscalía Local Rengo consumo mes de  DICIEMBRE</t>
  </si>
  <si>
    <t>Servicio Eléctrico Fiscalía Local Pichilemu consumo mes de  DICIEMBRE</t>
  </si>
  <si>
    <t>Servicio Eléctrico Fiscalía Local Graneros Arica 123 consumo mes de  DICIEMBRE</t>
  </si>
  <si>
    <t>Servicio Eléctrico Fiscalía Local Graneros Arica 135 consumo mes de  DICIEMBRE</t>
  </si>
  <si>
    <t>Servicio de Agua Potable Fiscalía Regional y Fiscalía Local de Rancagua Consumo mes de DICIEMBRE</t>
  </si>
  <si>
    <t>EMPRESA SERVICIOS SANITARIOS ESSBIO S.A</t>
  </si>
  <si>
    <t>Servicio de Agua Potable Fiscalía Local de Santa Cruz Consumo mes de DICIEMBRE</t>
  </si>
  <si>
    <t>Servicio de Agua Potable Fiscalía Local de San Vicente Consumo mes de DICIEMBRE</t>
  </si>
  <si>
    <t>Servicio de Agua Potable Fiscalía Local de San Fernando Consumo mes de DICIEMBRE</t>
  </si>
  <si>
    <t>Servicio de Agua Potable Fiscalía Local de Rengo Consumo mes de DICIEMBRE</t>
  </si>
  <si>
    <t>Servicio de Agua Potable Fiscalía Local de Pichilemu Consumo mes de DICIEMBRE</t>
  </si>
  <si>
    <t>Servicio de Agua Potable  Fiscalía Local de Graneros calle Arica 123 Consumo mes de  DICIEMBRE</t>
  </si>
  <si>
    <t>Servicio de Agua Potable  Fiscalía Local de Graneros calle Arica 135 Consumo mes de  DICIEMBRE</t>
  </si>
  <si>
    <t>Servicio de internet a través de fibra óptica enero a diciembre 2023.</t>
  </si>
  <si>
    <t>CIA NACIONAL DE TELEFONOS TELEFONICA DEL SUR S.A.</t>
  </si>
  <si>
    <t>UF 22,8</t>
  </si>
  <si>
    <t>Compra anual de recargas de bidones de agua purificada de 20 litros. OC Chilecompra 697057-1-CM23</t>
  </si>
  <si>
    <t>96.711.590-8</t>
  </si>
  <si>
    <t>Servicio de traslado de correspondencia enero a noviembre para Rancagua, Santa Cruz, San Vicente, San Fernando, Rengo y Graneros.</t>
  </si>
  <si>
    <t>SOSERVAL SPA</t>
  </si>
  <si>
    <t>88.834.700-3</t>
  </si>
  <si>
    <t xml:space="preserve">Servicio de traslado de correspondencia de enero a diciembre para Rancagua, Pichilemu. </t>
  </si>
  <si>
    <t>Servicio de evaluación psicolaboral para el Cargo técnico informático suplente para la Unidad de Evaluación, Control, Desarrollo de la Gestión e Informática. OC Chilecompra 697057-2-CM23</t>
  </si>
  <si>
    <t>UF 3</t>
  </si>
  <si>
    <t>FN/MP N° 1887/2022</t>
  </si>
  <si>
    <t xml:space="preserve">Servicio de producción de Cuenta Pública del Fiscal Regional para el día 12/01/2023. </t>
  </si>
  <si>
    <t>PRODUCTORA CIRCULO 6 SPA</t>
  </si>
  <si>
    <t>76.895.696-0</t>
  </si>
  <si>
    <t>FN/MP N° 1001/2021</t>
  </si>
  <si>
    <t xml:space="preserve">Ratificación de informe pericial ruc 2000602XXX-X, Fiscalía Local de San Vicente TT. </t>
  </si>
  <si>
    <t>YESSENIA NOEMI ESCOBAR ROJAS</t>
  </si>
  <si>
    <t>15.117.981-9</t>
  </si>
  <si>
    <t>UF 4</t>
  </si>
  <si>
    <t>Ratificación de informe pericial ruc 2000602XXX-X, Fiscalía Local de San Vicente TT.</t>
  </si>
  <si>
    <t>MARIA NATALIA ARCE DIAZ</t>
  </si>
  <si>
    <t>16.007.750-6</t>
  </si>
  <si>
    <t xml:space="preserve">Ratificación de informe pericial ruc 1901275XXX-X, Fiscalía Local de San Fernando. </t>
  </si>
  <si>
    <t>CAROLINA PAZ ARENAS LOPEZ</t>
  </si>
  <si>
    <t>15.497.194-7</t>
  </si>
  <si>
    <t>FN/MP N° 2075/2018</t>
  </si>
  <si>
    <t>Ratificación de informe pericial ruc 2000101XXX-X, Fiscalía Local de San Fernando.</t>
  </si>
  <si>
    <t>NATASHA ANDREA RODRIGUEZ HIDALGO</t>
  </si>
  <si>
    <t>17.178.088-8</t>
  </si>
  <si>
    <t xml:space="preserve">Reparación eléctrica del reloj control de la FL de Graneros. </t>
  </si>
  <si>
    <t>SERVICIOS ELECTEN SPA</t>
  </si>
  <si>
    <t>77.202.191-7</t>
  </si>
  <si>
    <t xml:space="preserve">Concurso Técnico Informático diario El Rancagüino. </t>
  </si>
  <si>
    <t>SOCIEDAD INFORMATIVA REGIONAL S.A.</t>
  </si>
  <si>
    <t>96.852.720-7</t>
  </si>
  <si>
    <t xml:space="preserve">Reparación de muros terraza 5° piso Edificio Fiscalía Regional. </t>
  </si>
  <si>
    <t>OBRAS MENORES EN CONSTRUCCION - LUIS ORLANDO MUÑOZ ESCOBAR E.I.R.L.</t>
  </si>
  <si>
    <t>76.313.357-5</t>
  </si>
  <si>
    <t xml:space="preserve">Servicio de escaneado de equipo exterior de aire acondicionado VRV FL San Vicente. </t>
  </si>
  <si>
    <t>P Y R LIMITADA</t>
  </si>
  <si>
    <t>76.289.187-5</t>
  </si>
  <si>
    <t xml:space="preserve">Servicio de coffee break para cuenta pública fiscal regional. </t>
  </si>
  <si>
    <t>CLAUDIA ADELINA CASTILLO POBLETE</t>
  </si>
  <si>
    <t>11.757.181-5</t>
  </si>
  <si>
    <t>FN/MP N° 1715/2015</t>
  </si>
  <si>
    <t xml:space="preserve">Ratificación de informe pericial ruc 1800117XXX-X, Fiscalía Local de San Fernando. </t>
  </si>
  <si>
    <t xml:space="preserve">Servicio de reparación de equipo de aire acondicionado. Cambio de bomba de condensado. Sala SIAU 1er piso FL San Fernando. </t>
  </si>
  <si>
    <t xml:space="preserve">Reparación de equipo de aire acondicionado oficina fiscal jefe FL Rengo. </t>
  </si>
  <si>
    <t>JORGE HERMINIO DROGUET URTUBIA</t>
  </si>
  <si>
    <t>15.738.655-7</t>
  </si>
  <si>
    <t xml:space="preserve">Reparación de emergencia y puesta en marcha de equipo VRV de aire acondicionado de la FL de San Vicente. </t>
  </si>
  <si>
    <t xml:space="preserve">Ratificación de informe pericial ruc 1801288XXX-X, Fiscalía Local de San Fernando. </t>
  </si>
  <si>
    <t>Pasaje aéreo Santiago-Valdivia-Santiago. Latam ida LA241 regreso LA240.</t>
  </si>
  <si>
    <t>Ratificación informe pericial ruc 2001002XXX-X. Fiscalía Local de Rancagua.</t>
  </si>
  <si>
    <t>PAMELA CAROLINA CORTEZ FLORES</t>
  </si>
  <si>
    <t>14.049.372-4</t>
  </si>
  <si>
    <t xml:space="preserve">Ratificación de informe pericial ruc 2001002XXX-X, Fiscalía Local de Rancagua. </t>
  </si>
  <si>
    <t xml:space="preserve">Ratificación de informe pericial ruc 2000555XXX-X, Fiscalía Local de Graneros. </t>
  </si>
  <si>
    <t>MAXIMO ALEJANDRO CATALDO FLORES</t>
  </si>
  <si>
    <t>16.879.631-5</t>
  </si>
  <si>
    <t>Ratificación de informe pericial ruc 1800700XXX-X. Fiscalía Local San Fernando.</t>
  </si>
  <si>
    <t>Servicio de reparación de iluminación de oficinas, consistente en 6 paneles led 120x60 y 2 paneles led 60x60 Fiscalía Regional</t>
  </si>
  <si>
    <t>Servicio de evaluación psicolaboral por cargo de Técnico Informático para la Unidad de Evaluación, Control, Desarrollo de la Gestión e Informática. OC Chilecompra 697057-3-CM23</t>
  </si>
  <si>
    <t>UF 9</t>
  </si>
  <si>
    <t xml:space="preserve">Reparaciones varias Edificio Fiscalía Regional, según requerimientos y especificaciones cotizadas. </t>
  </si>
  <si>
    <t>Mantención pintura en fachada ascensor sur 1er piso</t>
  </si>
  <si>
    <t>Servicio de jardinería mes Enero FL Pichilemu</t>
  </si>
  <si>
    <t>LUIS BERNARDO SALAS SALAS</t>
  </si>
  <si>
    <t>6.888.725-9</t>
  </si>
  <si>
    <t>Provisión e instalación de pizarra de vidrio templado</t>
  </si>
  <si>
    <t>GRACIELA PENA SILVA E HIJOS LIMITADA</t>
  </si>
  <si>
    <t>76.332.780-9</t>
  </si>
  <si>
    <t>Servicio de instalación de equipos de aire acondicionado en las Fiscalías de Rancagua, San Vicente, San Fernando, Pichilemu y Graneros.</t>
  </si>
  <si>
    <t>Servicio de limpieza y succión en cámara de aguas servidas (Incluye el retiro de sólidos y lavado de la cámara) y disposición en planta autorizada, de la Fiscalía Regional de O’Higgins</t>
  </si>
  <si>
    <t>TRANSPORTES URSAN LIMITADA</t>
  </si>
  <si>
    <t>76.275.670-6</t>
  </si>
  <si>
    <t>no aplica</t>
  </si>
  <si>
    <t>Pintura cerco metálico con base cemento, pintura pasamano metálico y mástil bandera FL Quellón</t>
  </si>
  <si>
    <t>Mauricio Olave Riffo</t>
  </si>
  <si>
    <t>13.398.652-9</t>
  </si>
  <si>
    <t>Instalación punto de red y punto eléctrico FL R.Negro</t>
  </si>
  <si>
    <t>CloudCorp SPA</t>
  </si>
  <si>
    <t>76.199.281-3</t>
  </si>
  <si>
    <t>Servicio de desratización por 3 meses FL P.Varas</t>
  </si>
  <si>
    <t>Esam Ltda.</t>
  </si>
  <si>
    <t>78.148.350-8</t>
  </si>
  <si>
    <t>Mantención 90,000 kms vehículo institucional</t>
  </si>
  <si>
    <t>Difor Chile S.A.</t>
  </si>
  <si>
    <t>96.918.300-5</t>
  </si>
  <si>
    <t>10-FR N°01</t>
  </si>
  <si>
    <t>Servicio de transmisión streaming y amplificación de audio para cuenta pública</t>
  </si>
  <si>
    <t>Soluciones Digitales SPA</t>
  </si>
  <si>
    <t>76.610.586-6</t>
  </si>
  <si>
    <t>Servicio de fotografía Cuenta Pública F.Regional</t>
  </si>
  <si>
    <t>Vanessa Santana Navarro</t>
  </si>
  <si>
    <t>15.299.277-7</t>
  </si>
  <si>
    <t>17-FN/MP N°005</t>
  </si>
  <si>
    <t xml:space="preserve">Servicio coffe break Cuenta Pública </t>
  </si>
  <si>
    <t>Alma González Saez</t>
  </si>
  <si>
    <t>11.141.422-K</t>
  </si>
  <si>
    <t>Reposición ventana de baño, ventana de aluminio incluye marco de madera FL R.Negro</t>
  </si>
  <si>
    <t>Oscar Hernández Mansilla</t>
  </si>
  <si>
    <t>6.907.099-5</t>
  </si>
  <si>
    <t>Pasaje aéreo P.Montt- Santiago -P.Montt del 22-01 al 24-01-2023</t>
  </si>
  <si>
    <t>Evaluación psicolaboral del cargo de Abogado Asesor a Honorarios FR</t>
  </si>
  <si>
    <t>Pasaje áereo P.Monnt - Santiago -P.Montt del 22/01 al 23/01/2022</t>
  </si>
  <si>
    <t>17-FN/MP N°54</t>
  </si>
  <si>
    <t>Servicio de arriendo de máquinas dispensadores y adquisición de botellas agua purificada F.Regional y F.Locales</t>
  </si>
  <si>
    <t>Manantial S.A.</t>
  </si>
  <si>
    <t>Sesión fotográfica Fiscal Regional y equipos de trabajo</t>
  </si>
  <si>
    <t>3 evalución psicolaboral Adm.Operativo de Causas suplente FL Hualaihué</t>
  </si>
  <si>
    <t>Pasaje aéreo P.Montt - Chaitén - P.Montt del 30-01 al 03/02/2022</t>
  </si>
  <si>
    <t>Inversiones Aéreas Patagonia Ltda.</t>
  </si>
  <si>
    <t>77.758.740-4</t>
  </si>
  <si>
    <t>Pasaje aéreo P.Montt - Chaitén - P.Montt del 01-02 al 03/02/2022</t>
  </si>
  <si>
    <t>Serviciode desratización con 2 monitoreos mensuales, instalación de trampas ydispositivos de cebos con veneno.</t>
  </si>
  <si>
    <t>10-FR N°06</t>
  </si>
  <si>
    <t>Autoriza contrato arrendamiento inmueble FL Futaleufú por un período de 2 años a partir del 02/05/2023</t>
  </si>
  <si>
    <t>Roberto Torres Avila</t>
  </si>
  <si>
    <t>8.004.374-0</t>
  </si>
  <si>
    <t>UF 15</t>
  </si>
  <si>
    <t>10-FR N°07</t>
  </si>
  <si>
    <t>Autoriza contrato arrendamiento inmueble FL Hualaihué por un período de 2 años a partir del 08-09-2023</t>
  </si>
  <si>
    <t>Sociedad Agroforestal Hornopirén Ltda.</t>
  </si>
  <si>
    <t>76.729.680-0</t>
  </si>
  <si>
    <t>UF 21,817</t>
  </si>
  <si>
    <t>10-FR N°08</t>
  </si>
  <si>
    <t>Autoriza contrato arrendamiento inmueble FL Quinchao por 1 año a partir del 01-08-2023</t>
  </si>
  <si>
    <t>Yolanda Del Rosario Aguilar Aguilar</t>
  </si>
  <si>
    <t>5.539.245-5</t>
  </si>
  <si>
    <t>10-FR N°09</t>
  </si>
  <si>
    <t>Autoriza contrato arrendamiento inmueble FL Los Muermos por un perío de 1 año a contar del 17/06/2023</t>
  </si>
  <si>
    <t>Carlos Mansilla Cárdenas</t>
  </si>
  <si>
    <t>7.448.685-1</t>
  </si>
  <si>
    <t>UF 33</t>
  </si>
  <si>
    <t>Consumo de electricidad F.Regional</t>
  </si>
  <si>
    <t>Sociedad Austral de Electricidad S.A.</t>
  </si>
  <si>
    <t>Consumo de electricidad FL Osorno</t>
  </si>
  <si>
    <t>Consumo de electricidad FL Maullin</t>
  </si>
  <si>
    <t>Consumo de electricidad FL Los Muermos</t>
  </si>
  <si>
    <t>Consumo de electricidad FL Castro</t>
  </si>
  <si>
    <t>Consumo de electricidad FL Calbuco</t>
  </si>
  <si>
    <t>Consumo de electricidad FL Ancud</t>
  </si>
  <si>
    <t>Consumo de electricidad FL  P.Montt</t>
  </si>
  <si>
    <t>Consumo de electricidad FL  R.Negro</t>
  </si>
  <si>
    <t>Consumo de electricidad FL Hualaihué</t>
  </si>
  <si>
    <t>Consumo de electricidad FL Futaleufú</t>
  </si>
  <si>
    <t>Edelaysen S.A.</t>
  </si>
  <si>
    <t>88.272.600-2</t>
  </si>
  <si>
    <t>Consumo de electricidad FL  Chaitén</t>
  </si>
  <si>
    <t>Consumo de electricidad FL Quinchao</t>
  </si>
  <si>
    <t>Consumo de electricida FL Quellón</t>
  </si>
  <si>
    <t>Consumo de electricidad FL P.Varas</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</si>
  <si>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</si>
  <si>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</si>
  <si>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</si>
  <si>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</si>
  <si>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</si>
  <si>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</si>
  <si>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</si>
  <si>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P.Varas</t>
  </si>
  <si>
    <t>Consumo de agua FL Los Muermos</t>
  </si>
  <si>
    <t>Consumo de agua FL Osorno</t>
  </si>
  <si>
    <t>Consumo de agua FL R.Negro</t>
  </si>
  <si>
    <t>Consumo de agua FL Quinchao</t>
  </si>
  <si>
    <t>Consumo de agua FL Chaitén</t>
  </si>
  <si>
    <t>Consumo de agua FL Calbuco</t>
  </si>
  <si>
    <t>Consumo de agua Fiscalía FL P.Montt</t>
  </si>
  <si>
    <t>Consumo de agua Fiscalía Regional</t>
  </si>
  <si>
    <t>Consumo de agua FL Hualaihué</t>
  </si>
  <si>
    <t>Comité de Agua Potable</t>
  </si>
  <si>
    <t>71.385.700-9</t>
  </si>
  <si>
    <t>F.R. Metrop. Sur</t>
  </si>
  <si>
    <t>ANA MARIA RIGHETTI MAUREIRA</t>
  </si>
  <si>
    <t>9933562-9</t>
  </si>
  <si>
    <t>Publicación de Concursos Públicos MOD 3 x 2 B&amp;N DOMINGO 08.01.23 Fiscalía Nacional y Fiscalía Regional Metropolitana Sur.</t>
  </si>
  <si>
    <t>EMPRESA EL MERCURIO S.A.P.</t>
  </si>
  <si>
    <t>90193000-7</t>
  </si>
  <si>
    <t>Publicación de Concursos Públicos MOD 3 x 2 B&amp;N DOMINGO 22.01.23 Fiscalía Nacional y Fiscalía Regional Metropolitana Sur.</t>
  </si>
  <si>
    <t>Publicación de Concursos Públicos MOD 3 x 2 B&amp;N DOMINGO 15.01.23 Fiscalía Regional Metropolitana Occidente.</t>
  </si>
  <si>
    <t xml:space="preserve">Reparación caja fuerte Fiscal Regional: apertura, mantención y cambio de cerradura. </t>
  </si>
  <si>
    <t>COMERCIAL BLUE SKY LTDA.</t>
  </si>
  <si>
    <t>77547210-3</t>
  </si>
  <si>
    <t>MICHEL ANGE JOSEPH</t>
  </si>
  <si>
    <t>25502005-6</t>
  </si>
  <si>
    <t xml:space="preserve">Reparación, suministro e Instalación de 1 cristal laminado muro cortina, color incoloro, piso 1° lado de puerta del portón por Gran Avenida, medidas 1208 x 3300. </t>
  </si>
  <si>
    <t>JORGE PATRICIO BARRIOS GONZALEZ</t>
  </si>
  <si>
    <t>12813398-4</t>
  </si>
  <si>
    <t>Publicación de Concursos Públicos, Domingo 29-01-2023, Fiscalías Metropolitana Sur, Centro Norte y Occidente. MOD 4 X 2 B&amp;N.</t>
  </si>
  <si>
    <t xml:space="preserve">Servicio de reemplazo de 5 luminarias 60x60 en piso 1, pasillo Atención Público de la FRMS. Según Ticket N°2578 (con provisión de luminarias). </t>
  </si>
  <si>
    <t>FICONTEL LTDA.</t>
  </si>
  <si>
    <t>78049160-4</t>
  </si>
  <si>
    <t>Habilitación punto de red 2° piso, reparación CCTV de Pte. Alto, reparación e instalación Interruptor de luz 3er piso, reparación de punto red 5° piso, reinstalación de intercomunicadores área Atención Publico, reparación e instalación de enchufe oficina 5° piso. Servicios ejecutados en dependencias de la FRMS, según Tickets 2553, 2561, 2565, 2566, 2569 y 2580.</t>
  </si>
  <si>
    <t>ELÉCTRICO JUAN C. DUPERAT MARQUEZ EIRL</t>
  </si>
  <si>
    <t>76774469-2</t>
  </si>
  <si>
    <t>Servicio de reparación de cortina metálica e instalación y cambio de motor en dependencias de la FRMS. Según Ticket 2577.</t>
  </si>
  <si>
    <t xml:space="preserve">Servicio de reparación equipo de Aire A. en oficina de la funcionaria Denisse Villaroel, chequeo y cambio de batería en equipo ex oficina de partes, Según Tickets 2591 y 2595. Sservicio realizado en dependencias de la FRMS. </t>
  </si>
  <si>
    <t>LIDIA VERONICA GUTIERREZ ARAVENA</t>
  </si>
  <si>
    <t>9775684-8</t>
  </si>
  <si>
    <t>RAFAEL FERNANDO MEDINA MARTINEZ</t>
  </si>
  <si>
    <t>23018910-2</t>
  </si>
  <si>
    <t>FRMS N° 007/2023</t>
  </si>
  <si>
    <t xml:space="preserve">Instalación y configuración de dos lectores de tarjetas en puerta del entrepiso 5° y 6° de Gran Avenida José Miguel Carrera 5234, San Miguel. </t>
  </si>
  <si>
    <t>INGENIERÍA Y SISTEMAS ACTIONS SPA</t>
  </si>
  <si>
    <t>76628159-1</t>
  </si>
  <si>
    <t>Tres evaluaciones psicolaborales para cargo de Recepcionista grado XIX del estamento Auxiliar para la Fiscalía de Delitos Generales. OC 696212-2-CM23, Ticket 2570.</t>
  </si>
  <si>
    <t>Dos evaluaciones psicolaborales para cargo de Abogado Asesor, grado IX, para la Unidad de Asesoría Jurídica en calidad de titular. OC 696212-03-CM23.</t>
  </si>
  <si>
    <t>Para dos puestos de trabajo en sector poniente de Gran Avenida 3814, San Miguel. Cada puesto considera: 1 punto de red, 1 enchufe triple nacional, 1 enchufe triple magic, Protección Eléctrica en tablero de acuerdo a la capacidad de carga y reubicación de punto de red y eléctrico.</t>
  </si>
  <si>
    <t>Compra de 1500 Tarjetas 4/0 Couche 350 Tarjetas Impresas por una cara, en couche 350 grs. (15 Paquetes /Paquetes de 100 unidades) para Uravit.</t>
  </si>
  <si>
    <t>LA IMPRESIONANTE LTDA</t>
  </si>
  <si>
    <t>76792754-1</t>
  </si>
  <si>
    <t>Servicio de alarma Bodega Especies enero 2023.</t>
  </si>
  <si>
    <t>ALGUIEN TE CUIDA SPA</t>
  </si>
  <si>
    <t>76521007-0</t>
  </si>
  <si>
    <t>27231555
27227517</t>
  </si>
  <si>
    <t>Electricidad en edificio Fiscalía Regional, Gran Avenida 3814 - mes de enero de 2023.</t>
  </si>
  <si>
    <t>Electricidad en edificio Fiscalía Local Puente Alto, mes de enero de 2023.</t>
  </si>
  <si>
    <t>EMPRESA ELECTRICA PUENTE ALTO LIMITADA</t>
  </si>
  <si>
    <t>80.313.300-K</t>
  </si>
  <si>
    <t>Agua Gran Avenida 3814 - Mes de enero 2023.</t>
  </si>
  <si>
    <t>Agua Puente Alto - Mes de enero 2023.</t>
  </si>
  <si>
    <t>18-FR N°05</t>
  </si>
  <si>
    <t>Se autoriza la contratacion en forma directa, servicio de diseño grafico corporativo y video animado de cifras (Motion Graphics), Cuenta Publica 2022.</t>
  </si>
  <si>
    <t>NELSON ANTONIO REYES REYES</t>
  </si>
  <si>
    <t>16880102-5</t>
  </si>
  <si>
    <t>18-FR N°06</t>
  </si>
  <si>
    <t>Se autoriza la contratacion servicio de maestro de ceremonia, Cuenta Publica 2022 de la Fiscalia Region de Arica y Parinacota – Ministerio Publico.</t>
  </si>
  <si>
    <t>RICARDO JAVIER CASTILLO CASTILLO</t>
  </si>
  <si>
    <t>7240624-9</t>
  </si>
  <si>
    <t>Sse adquirieron pasajes aereos nacionales, tramo SCL-ARI-SCL, para el Fiscal Adjunto B.W.H.T., C.I. 13.056.108-k</t>
  </si>
  <si>
    <t>Se adquirieron pasajes aereos nacionales, tramo IQQ-SCL, SCL-ZCO, PMC-SCL y SCL-ARI, para el Fiscal Regional M.E.C.G., C.I. 12.834.953-7</t>
  </si>
  <si>
    <t>Se autorizo el servicio de coctel, en el marco de la Cuenta Publica año 2022 de la Fiscalia Regional de Arica y Parinacota - Ministerio Publico.</t>
  </si>
  <si>
    <t>COFFE SURF SPA</t>
  </si>
  <si>
    <t>76375151-1</t>
  </si>
  <si>
    <t>Segun Cotizacion de fecha 12-01-2023, se autorizo la adquisicion de cuatro letreros medidas: 0,20*0,35 centímetros, material: Adhesivo PVC, tintas solventadas y filtro UV.</t>
  </si>
  <si>
    <t>CINTHYA ESTER CASTRO CORTES</t>
  </si>
  <si>
    <t>13637426-5</t>
  </si>
  <si>
    <t>17-FN/MP N°26</t>
  </si>
  <si>
    <t>Segun Resolucion FN/MP Nro. 26 de fecha 04/01/2023, se autoriza contratar directamente a la Empresa Sociedad Seguridad del Norte S.A., servicio de guardias de seguridad, por un plazo de 7 meses, a partir del 02/01/2023.</t>
  </si>
  <si>
    <t>SOC. SEGURIDAD DEL NORTE S.A</t>
  </si>
  <si>
    <t>96955710-K</t>
  </si>
  <si>
    <t>Segun Cotizacion Nro. 34 de fecha 11-01-2023 se adjudico el servicio de desarme, armado y traslado de mesa de reunión al Proveedor Ana Celia Novero.</t>
  </si>
  <si>
    <t>ANA CELIA NOVERO</t>
  </si>
  <si>
    <t>3294724-7</t>
  </si>
  <si>
    <t>Segun Cotizacion de fecha 12-01-2023 se autorizo la publicacion en el Diario de circulación regional La Estrella de Arica, llamado a concurso publico, Profesional URAVIT Grado IX y Auxiliar – Chofer, grado XIX.</t>
  </si>
  <si>
    <t>EMPRESA PERIODISTICA EL NORTE S.A</t>
  </si>
  <si>
    <t>Sse adquirieron pasajes aereos nacionales, tramo ARI-SCL-ARI, para la Fiscal Adjunto Jefa M.T.S.H., C.I. 12.240.061-1.</t>
  </si>
  <si>
    <t>Se adquirieron pasajes aereos nacionales, tramo SCL-ZAL, para el Fiscal Regional M.E.C.G., C.I. 12.834.953-7.</t>
  </si>
  <si>
    <t>18-FR N° 20</t>
  </si>
  <si>
    <t>Se autoriza pago de servicio que se indica, servicio de diseño grafico corporativo y video animado de cifras (Motion Graphics), Cuenta Publica 2022.</t>
  </si>
  <si>
    <t>18-FR N° 21</t>
  </si>
  <si>
    <t>Se autoriza pago de servicio que se indica servicios de producción, rodaje y edición de un vídeo documental, Cuenta Publica 2022.</t>
  </si>
  <si>
    <t>MIGUEL ARTURO IBANEZ PEREZ</t>
  </si>
  <si>
    <t>17326904-8</t>
  </si>
  <si>
    <t>Servicio de agua potable FR y FL Arica</t>
  </si>
  <si>
    <t>AGUAS DEL ALTIPLANO S.A.</t>
  </si>
  <si>
    <t>76215634-2</t>
  </si>
  <si>
    <t>Servicio de Electricidad FR Arica y FL Arica</t>
  </si>
  <si>
    <t>Servicio de Gastos Comunes</t>
  </si>
  <si>
    <t>COMUNIDAD EDIFICIO EMELARI</t>
  </si>
  <si>
    <t>65035339-0</t>
  </si>
  <si>
    <t>Consumo agua potable y alcantarillado Oficina de Atención Cisnes</t>
  </si>
  <si>
    <t>Aguas Patagonia de Aysén S.A.</t>
  </si>
  <si>
    <t>99.501.280-4</t>
  </si>
  <si>
    <t>Consumo agua potable y alcantarillado Fiscalía Local de Aysén</t>
  </si>
  <si>
    <t>Consumo agua potable (cargo fijo) Fiscalía Local de Chile Chico</t>
  </si>
  <si>
    <t>Consumo agua potable y alcantarillado Fiscalía Local de Chile Chico</t>
  </si>
  <si>
    <t>Consumo agua potable y alcantarillado Oficina Auxiliar de Cochrane</t>
  </si>
  <si>
    <t xml:space="preserve">Consumo agua potable y alcantarillado Fiscalía Regional Aysén y Fiscalía Local Coyhaique. </t>
  </si>
  <si>
    <t>Diseño de imagen corporativa y video Cuenta Pública Fiscalía Regional de Aysén 2022.</t>
  </si>
  <si>
    <t>Cisne Negro Comunicaciones SpA</t>
  </si>
  <si>
    <t>76.201.828-4</t>
  </si>
  <si>
    <t>Res. FR N° 1284/2022</t>
  </si>
  <si>
    <t>Servicios de diseño y diagramación de piezas gráficas, tales como resumen ejecutivo, diagnóstico e indicadores del Plan Estratégico Regional. Resolución FR N° 1284/2022 del 23-12-2022 que autoriza contratación directa.</t>
  </si>
  <si>
    <t>Nelson Antonio Reyes Reyes</t>
  </si>
  <si>
    <t>16.880.102-5</t>
  </si>
  <si>
    <t>Pasajes Aéreos Nacionales, diferencia por cambio de fecha tramo Balmaceda - Santiago, para Sr. Fiscal Regional de Aysén. Diligencias causa en Santiago.</t>
  </si>
  <si>
    <t xml:space="preserve">Res. FR N° 1266/2022 </t>
  </si>
  <si>
    <t>Contratación directa de servicios de coffee break para jornada de trabajo Plan Estratégico y Análisis de la Gestión 2022. Resolución FR N° 1266/2022 del 20-12-2022.</t>
  </si>
  <si>
    <t>Patagonian Supre Natural Mineral Water Ltda.</t>
  </si>
  <si>
    <t>76.550.457-0</t>
  </si>
  <si>
    <t>Pasajes Aéreos Nacionales, diferencia por cambio de fecha pasaje Santiago - Balmaceda (ida y vuelta). para perito geológico, para declaración en JO Simplificado abril 2023, en el Tribunal de Puerto Cisnes.</t>
  </si>
  <si>
    <t>Servicio de traslado mobiliario desde Santiago a Coyhaique, para Fiscalía Regional de Aysén.</t>
  </si>
  <si>
    <t>Jhonson Humberto Rossel Vargas</t>
  </si>
  <si>
    <t>7.662.832-7</t>
  </si>
  <si>
    <t>Servicio de coffee break para Cuenta Pública 2022 de Sr. Fiscal Regional de Aysén. Resol. FN/MP N° 5/20232 del 03-01-2023 que asigna presupuesto.</t>
  </si>
  <si>
    <t>Claudio Andrés Pérez Ruíz</t>
  </si>
  <si>
    <t>10.854.842-8</t>
  </si>
  <si>
    <t>Recargas de agua purificada de 20 litros c/u (180), para dispensadores de la Fiscalía Regional de Aysén y Fiscalía Local de Coyhaique, año 2023.</t>
  </si>
  <si>
    <t>Agua del Castillo SpA</t>
  </si>
  <si>
    <t>77627257-4</t>
  </si>
  <si>
    <t>Instalación de dos puntos de red en dependencias del tercer piso de la Fiscalía Regional de Aysén.</t>
  </si>
  <si>
    <t>ML Computación y Tecnología Ltda.</t>
  </si>
  <si>
    <t>77.664.150-2</t>
  </si>
  <si>
    <t>Pasajes Aéreos Nacionales, tramo Balmaceda - Santiago para Fiscal Adjunto Fiscalía Local de Coyhaique. Tramitación pasaporte especial en Ministerio Relaciones Exteriores para comisión en el extranjero.</t>
  </si>
  <si>
    <t>Res. FR N° 21/2023</t>
  </si>
  <si>
    <t>Compra e instalación de cortinas tipo roller en el área del Gabinete del Fiscal Regional de Aysén. Resolución FR N° 21/2023 del 13-01-2023 autoriza compra directa.</t>
  </si>
  <si>
    <t>Seg. y Decoración Jordan A. Díaz S. EIRL</t>
  </si>
  <si>
    <t>77.275.476-0</t>
  </si>
  <si>
    <t>Res. FR N° 22/2023</t>
  </si>
  <si>
    <t>Servicio de apoyo técnico para efectuar transmisión vía streaming de la Cuenta Pública del Fiscal Regional de Aysén. Resolución FR N° 22/2023 del 13-01-2023 autoriza compra directa.</t>
  </si>
  <si>
    <t>Israel Tacul Díaz</t>
  </si>
  <si>
    <t>13.854.497-4</t>
  </si>
  <si>
    <t>Servicio de interpretación en lengua de señas chilena “Ceremonia Cuenta Pública 2022" de Fiscal Regional de Aysén.</t>
  </si>
  <si>
    <t>Cristian Enrique Almonacid Leviñanco</t>
  </si>
  <si>
    <t>12.715.872-K</t>
  </si>
  <si>
    <t>Res. FR N° 28/2023</t>
  </si>
  <si>
    <t>Arriendo de un toldo, para la habilitación de un espacio para el montaje de un servicio de coffee break para la Cuenta Pública del Fiscal Regional de Aysén. Resolución FR N° 28 del 18-01-2023 autoriza contratación directa.</t>
  </si>
  <si>
    <t>Pasajes Aéreos Nacionales. Pasajes Balmaceda - Santiago (ida y vuelta), para Fiscal Adjunto FL de Coyhaique y profesional honorarios.  Diligencias causa Ley 20.000 en Santiago.</t>
  </si>
  <si>
    <t>Pasajes Aéreos Nacionales.  Balmaceda - Santiago y Concepción - Balmaceda para Fiscal Regional de Aysén. Ceremonia de investidura nuevo Fiscal Nacional en Santiago.</t>
  </si>
  <si>
    <t>Pasajes Aéreos Nacionales.  Balmaceda - Santiago ida y vuela para Jefe UAF FR Aysén. Ceremonia de investidura  Fiscal Nacional, reuniones FN y firma Convenio FR Aysén y U. de Los Andes, en Santiago.</t>
  </si>
  <si>
    <t>Pasajes Aéreos Nacionales.  Diferencia pasajes tramo Balmaceda - Santiago, para Fiscal Regional de Aysén. Ceremonia de investidura nuevo Fiscal Nacional en Santiago.</t>
  </si>
  <si>
    <t>Res. FN/MP N° 208/2023</t>
  </si>
  <si>
    <t>Servicio de Aseo para la Fiscalía Regional de Aysén y Fiscalía Local de Coyhaique, período mes de enero 2023.</t>
  </si>
  <si>
    <t>Cecilia Isabel Jaque Acuña</t>
  </si>
  <si>
    <t>10.778.756-9</t>
  </si>
  <si>
    <t>Servicio de aseo dependencias Fiscalía Local de Aysén, período enero, febrero y marzo 2023.</t>
  </si>
  <si>
    <t>María Cristina Aguilera Cáceres</t>
  </si>
  <si>
    <t>9.533.203-K</t>
  </si>
  <si>
    <t>Servicio de aseo dependencias Oficina de Atención Cisnes, período enero, febrero y marzo 2023.</t>
  </si>
  <si>
    <t>Servicios Grales. Alex Argel Lemus EIRL</t>
  </si>
  <si>
    <t>76.819.236-7</t>
  </si>
  <si>
    <t>Servicio de aseo dependencias Fiscalía Local de Chile Chico, período enero, febrero y marzo 2023.</t>
  </si>
  <si>
    <t>Luisa del Tránsito Avilés Inayado</t>
  </si>
  <si>
    <t>10.910.632-1</t>
  </si>
  <si>
    <t>Servicio de aseo dependencias de Oficina Auxiliar de Cochrane, período enero, febrero y marzo 2023.</t>
  </si>
  <si>
    <t>Elizabeth Margot Ruíz Reyes</t>
  </si>
  <si>
    <t>15.305.973-K</t>
  </si>
  <si>
    <t>Consumo energía eléctrica  Fiscalía Local de Aysén.</t>
  </si>
  <si>
    <t>Empresa Eléctrica de Aysén S.A.</t>
  </si>
  <si>
    <t>Consumo energía eléctrica  Fiscalía Local de Chile Chico.</t>
  </si>
  <si>
    <t>Consumo energía eléctrica Fiscalía Regional de Aysén y Fiscalía Local de Coyhaique.</t>
  </si>
  <si>
    <t>Franqueo convenido,  consumo mes de diciembre 2022</t>
  </si>
  <si>
    <t>Empresa de Correos de Chile S.A.</t>
  </si>
  <si>
    <t>Res. FN/MP N° 1838/2022</t>
  </si>
  <si>
    <t>Contrato de arrendamiento de vehículos para la FL de Chile Chico, $535.500/mes, 12 pagos, ene/23-dic/23. Res FN/MP N°1838/2022, ID 3236.</t>
  </si>
  <si>
    <t>Arrendadora de Vehículos S.A.</t>
  </si>
  <si>
    <t>72.225.200-5</t>
  </si>
  <si>
    <t>Contrato de arrendamiento de vehículos para la Fiscalía Regional y fiscalías locales de Coyhaique, Aysén, Cochrane y Of. de Atención de Cisnes, $2.386.536/mes, 12 pagos, ene/23-dic/23. Res FN/MP N°1838/2022, ID 3252.</t>
  </si>
  <si>
    <t>Autorentas del Pacífico S.P.A.</t>
  </si>
  <si>
    <t>83.547.100-4</t>
  </si>
  <si>
    <t>confección de timbres institucionales para 5 abogados de Sacfi y 01 técnico de UGI</t>
  </si>
  <si>
    <t>JULIO CRUZ ESPINDOLA IMPRENTA Y FABRICA</t>
  </si>
  <si>
    <t>76.393.076-9</t>
  </si>
  <si>
    <t>Adquisición de insumos de cafetería para atención de autoridades por parte del Fiscal Regional de Antofagasta.</t>
  </si>
  <si>
    <t>PROVEEDORES INTEGRALES PRISA S.A.</t>
  </si>
  <si>
    <t>96.556.940-5</t>
  </si>
  <si>
    <t>Servicio de reparación de sistema de control de acceso unidad Sacfi</t>
  </si>
  <si>
    <t>FCING SPA</t>
  </si>
  <si>
    <t>77.226.432-1</t>
  </si>
  <si>
    <t>Reparación de mueble kardex de oficina Sacfi.</t>
  </si>
  <si>
    <t>Servicio de coffee break para 100 para la cuenta pública del Fiscal Regional de Antofagasta.</t>
  </si>
  <si>
    <t>GIMENA MARIELA NUÑEZ</t>
  </si>
  <si>
    <t>76.300.891-6</t>
  </si>
  <si>
    <t>Publicación de aviso concurso público para FL Antofagasta, cargo técnico y administrativo.</t>
  </si>
  <si>
    <t>Adquisición de pasaje aéreo para don Alberto Ayala por comisión de servicios a Santiago.</t>
  </si>
  <si>
    <t>Adquisición de dispensador para toalla de papel para baño de Fiscalía Regional de Antofagasta.</t>
  </si>
  <si>
    <t>Compra pasaje aéreo para don Alberto Ayala por comisión de servicios en causa investigativa.</t>
  </si>
  <si>
    <t>MJR SERVICIOS SPA</t>
  </si>
  <si>
    <t>77.169.637-6</t>
  </si>
  <si>
    <t>Diseño e implementacion audiovisual cuenta publica</t>
  </si>
  <si>
    <t>Nelson Reyes Reyes</t>
  </si>
  <si>
    <t>Reparacion Planta fotovoltaica</t>
  </si>
  <si>
    <t>SEMITEC S.P.A.</t>
  </si>
  <si>
    <t>76.353.568-1</t>
  </si>
  <si>
    <t>Psicolaboral Rodolfo Aguilera Tec.Op. F.L.Antofagasta</t>
  </si>
  <si>
    <t>ALLOT EVALUACIONES S</t>
  </si>
  <si>
    <t>Reparación vehículo FR</t>
  </si>
  <si>
    <t>Automotores Gildemeister SpA</t>
  </si>
  <si>
    <t>79.649.140-k</t>
  </si>
  <si>
    <t>Compra dispensadores de agua RRHH Y UGI</t>
  </si>
  <si>
    <t>Pronor Ltda.</t>
  </si>
  <si>
    <t>79.913.860-3</t>
  </si>
  <si>
    <t>Atenciones psicologicas victima Uravit</t>
  </si>
  <si>
    <t>Nataly Cisterna Araya</t>
  </si>
  <si>
    <t>17.804.729-9</t>
  </si>
  <si>
    <t>FN/MP  No.187/2023</t>
  </si>
  <si>
    <t>Contrato seis meses guardias de seguridad FR y Locales de Antofagasta</t>
  </si>
  <si>
    <t>Empresa Desarrollo y Proyectos de Ingenieria Ingetech S.A.</t>
  </si>
  <si>
    <t>99.531.690-0</t>
  </si>
  <si>
    <t>Consumo de Electricidad periodo Diciembre-Enero  2023  - Fiscalía Regional  Antofagasta</t>
  </si>
  <si>
    <t>Consumo de Electricidad periodo  Diciembre-enero    2023  - Fiscalía Local   Antofagasta</t>
  </si>
  <si>
    <t>Consumo de Electricidad periodo  Diciembre-enero  2023  - Fiscalía Local  Calama</t>
  </si>
  <si>
    <t>Consumo de Electricidad periodo Diciembre -enero 2023  - Fiscalía Local  Tocopilla</t>
  </si>
  <si>
    <t>Consumo de Electricidad periodo Diciembre-Enero   2023  - Fiscalía Local  Taltal</t>
  </si>
  <si>
    <t>Consumo de Electricidad periodo Diciembre-Enero     2023  - Fiscalía SACFI</t>
  </si>
  <si>
    <t>Consumo agua potable periodo  Diciembre-Enero     2023 - Fiscalía Regional  Antofagasta</t>
  </si>
  <si>
    <t>AGUAS DE ANTOFAGASTA S.A.</t>
  </si>
  <si>
    <t>76.418.976-0</t>
  </si>
  <si>
    <t>Pasaje aéreo nacional para Sr. Cristian Rodrigo Paredes Valenzuela, Rut: 14.303.292-2, Santiago/Concepción/Santiago, 17 enero de 2023. Asistirá en representación de Fiscal Nacional (S) a Cuenta Pública de la FR del Biobío.</t>
  </si>
  <si>
    <t>Pasaje aéreo nacional para Sr. Cristian Rodrigo Paredes Valenzuela, Rut: 14.303.292-2, Santiago/Puerto Montt-Temuco/Santiago, del 12 al 15 de enero de 2023. Asistirá en representación de Fiscal Nacional (S) a Cuenta Pública de la FR de Los Lagos y  La Araucanía. Cambio de pasaje.</t>
  </si>
  <si>
    <t>Pasaje aéreo nacional para Sra. Lorena Rebolledo Latorre, Rut: 12.884.925-4, Santiago/Arica/Santiago, del 14 al 16 de enero de 2023. Asistir a cuenta pública de la Fiscalía Regional de Arica y Parinacota.</t>
  </si>
  <si>
    <t>Pasaje aéreo nacional para Sra. Alessandra Lulion Contreras, Rut: 12.262.783-7, Santiago/Temuco/Santiago, del 17 al 20 de enero de 2023. Plan de pruebas en la implementación de Red Gestión Penal en la Región de La Araucanía.</t>
  </si>
  <si>
    <t>Pasaje aéreo nacional para Sra. Alessandra Lulion Contreras, Rut: 12.262.783-7, Santiago/Temuco/Santiago, del 14 al 17 de febrero de 2023. Plan de pruebas en la implementación de Red Gestión Penal en la Región de La Araucanía.</t>
  </si>
  <si>
    <t>Pasaje aéreo nacional para Sra. María Elena Leiva, Rut: 10.575.564-3, Santiago/Valdivia/Santiago, del 11 al 13 de enero de 2023. Visita a terreno obras y reunión con instaladores ascensor FL Valdivia.</t>
  </si>
  <si>
    <t>Pasaje aéreo nacional para Sr. Mauricio Fernández Montalbán, Rut: 9.216.216-8, Punta Arenas/Santiago, del 13 de enero de 2023. Reuniones de apoyo especializadas ULDDECO. Cambio de pasaje.</t>
  </si>
  <si>
    <t>Pasaje aéreo nacional para Sr. Angel Valencia, Rut: 8.667.131-k, Santiago/Temuco/Santiago, del 12 al 13 de enero de 2023. Asiste a Cuenta Pública de la FR de La Araucanía.</t>
  </si>
  <si>
    <t>Pasaje aéreo nacional para Sr. Roberto Vidal, Rut: 16.041.656-4, Santiago/Temuco/Santiago, del 12 al 13 de enero de 2023. Escolta al Sr. Fiscal Nacional por asistir a Cuenta Pública de la FR de La Araucanía.</t>
  </si>
  <si>
    <t>Pasaje aéreo nacional para Sr. Manuel Espinoza, Rut: 13.891.656-1, Santiago/Temuco/Santiago, del 12 al 13 de enero de 2023. Escolta al Sr. Fiscal Nacional por asistir a Cuenta Pública de la FR de La Araucanía.</t>
  </si>
  <si>
    <t>FN/MP N° 58</t>
  </si>
  <si>
    <t>Contratación del Servicio de alojamiento y cenas con motivo de la “VII Reunión de la Red de Cooperación Penal Internacional (REDCOOP) de la AIAMP” que se realizará los días 30 de noviembre, 01 y 02 de diciembre del 2022.  Reemisión por no presentación de factura 2022 y pago con presupuesto 2023.</t>
  </si>
  <si>
    <t>Hotelera Holanda Limitada</t>
  </si>
  <si>
    <t>77.562.000-5</t>
  </si>
  <si>
    <t xml:space="preserve">FN/MP N° 1447 </t>
  </si>
  <si>
    <t>Contratación de 1 Servicios de reparación de equipo de clima del piso 1, del Sistema de Climatización del edificio de la Fiscalía Nacional, unidad "ESCLAVA". Según Presupuesto N° 1921.V1 de fecha 22/07/2022. Reemisión por no presentación de factura 2022 y pago con presupuesto 2023.</t>
  </si>
  <si>
    <t>Consorcio Ingevian-Bmsi SpA.</t>
  </si>
  <si>
    <t>77.337.641-7</t>
  </si>
  <si>
    <t>Pasaje aéreo nacional para Sr. Angel Valencia, Rut: 8.667.131-k, Santiago/Concepción/Santiago, el 17 de enero de 2023. Asistencia a Cuenta Pública Fiscalía Regional del Bío Bío.</t>
  </si>
  <si>
    <t>Pasaje aéreo nacional para Sr. Roberto Vidal, Rut: 16.041.656-4, Santiago/Concepción/Santiago, el 17 de enero de 2023. Escolta al Sr. Fiscal Nacional por Asistencia a Cuenta Pública Fiscalía Regional del Bío Bío.</t>
  </si>
  <si>
    <t>Pasaje aéreo nacional para Sr. Manuel Espinoza, Rut: 13.891.656-1, Santiago/Concepción/Santiago, el 17 de enero de 2023. Escolta al Sr. Fiscal Nacional por Asistencia a Cuenta Pública Fiscalía Regional del Bío Bío.</t>
  </si>
  <si>
    <t>Pasaje aéreo nacional para Sra. Claudia Milla Venegas, Rut: 13.929.218-9, Santiago/Arica/Santiago, del 15 al 16 de enero de 2023. Comitiva Fiscal Nacional, Cuenta Pública Fiscalía Regional de Arica y Parinacota.</t>
  </si>
  <si>
    <t>Pasaje aéreo nacional para Sra. Claudia Milla Venegas, Rut: 13.929.218-9, Santiago/Concepción/Santiago, el 17 de enero de 2023. Comitiva Fiscal Nacional, Cuenta Pública Fiscalía Regional del Bío Bío.</t>
  </si>
  <si>
    <t>Pasaje aéreo nacional para Sra. Claudia Milla Venegas, Rut: 13.929.218-9, Santiago/Antofagasta/Santiago, del 18 al 19 de enero de 2023. Comitiva Fiscal Nacional, Cuenta Pública Fiscalía Regional de Antofagasta.</t>
  </si>
  <si>
    <t>Pasaje aéreo nacional para Sr. Manuel Espinoza, Rut: 13.891.656-1, Santiago/Antofagasta/Santiago, del 18 al 19 de enero de 2023. Escolta al Sr. Fiscal Nacional, Cuenta Pública Fiscalía Regional de Antofagasta.</t>
  </si>
  <si>
    <t>Pasaje aéreo nacional para Sr. Roberto Vega Vidal, Rut: 16.041.656-4, Santiago/Antofagasta/Santiago, del 18 al 19 de enero de 2023. Escolta al Sr. Fiscal Nacional, Cuenta Pública Fiscalía Regional de Antofagasta.</t>
  </si>
  <si>
    <t>Pasaje aéreo nacional para Sr. Angel Valencia Vásquez, Rut: 8.667.131-K, Santiago/Antofagasta/Santiago, del 18 al 19 de enero de 2023. Asistencia a Cuenta Pública Fiscalía Regional de Antofagasta.</t>
  </si>
  <si>
    <t>Publicación aviso licitación pública “Contratación de servicios de formación especializada para los entrevistadores del Ministerio Público de la ley N° 21.057 de entrevista video grabada”. Fecha de publicación: Domingo 20 de marzo de 2022 en el diario El Mercurio de circulación nacional mod 2x2 col. ubicación E-PAR. Reemisión OC 17220095 por no presentación de factura 2022 y pago con presupuesto 2023.</t>
  </si>
  <si>
    <t>JMosella SpA.</t>
  </si>
  <si>
    <t>96.702.280-2</t>
  </si>
  <si>
    <t>FN/MP N° 1396</t>
  </si>
  <si>
    <t>Contratación de 1 Servicio de Diagnóstico y Reparación de un Servidor ISILON, marca DELL, de propiedad del Ministerio Público y que se mantiene en operaciones en la Fiscalía Regional de Arica y Parinacota. Reemisión OC 17220540 por no presentación de factura 2022 y pago con presupuesto 2023.</t>
  </si>
  <si>
    <t>Dell Computer De Chile Limitada</t>
  </si>
  <si>
    <t>77.099.980-4</t>
  </si>
  <si>
    <t>FN/MP N° 1528</t>
  </si>
  <si>
    <t>Prestación de una Consultoría informática en herramientas de Machine Learning al equipo del proyecto IRD. Reemisión OC 17220632 por no presentación de factura 2022 y pago con presupuesto 2023.</t>
  </si>
  <si>
    <t>Servicios Informáticos GOVMS SpA.</t>
  </si>
  <si>
    <t>76.384.526-5</t>
  </si>
  <si>
    <t>Contratación de 1 Servicio de reparación de tablero eléctrico de la sala de servidores del edificio de la Fiscalía Nacional, suministro e instalación de protector diferencial de reemplazo, con terminales, conectores e instalación de luz piloto. Según Presupuesto de fecha 01/12/2022. Reemisión OC 17220681 por no presentación de factura 2022 y pago con presupuesto 2023.</t>
  </si>
  <si>
    <t>Sistemas Inmoticos y Domoticos de Control Limitada</t>
  </si>
  <si>
    <t>76.961.310-2</t>
  </si>
  <si>
    <t>Contratación de 1 Servicio de reparación de 2 equipos NVRs del Sistema de circuito cerrado de televisión (CCTV) de la Fiscalía Nacional. Según Presupuesto de fecha 14/12/2022. Reemisión OC 17220712 por no presentación de factura 2022 y pago con presupuesto 2023.</t>
  </si>
  <si>
    <t>Seal Telecom Soluciones de Integración Chile SpA.</t>
  </si>
  <si>
    <t>76.962.871-1</t>
  </si>
  <si>
    <t>FN/MP N° 1831</t>
  </si>
  <si>
    <t>Contratación de 1 Servicio de Despacho Directo del Mobiliario, para la habilitación de 10 salas de entrevista video grabadas, en concreto para las Fiscalías Locales de Mejillones, San Felipe, Quillota, Talagante, San Fernando, San Carlos, Río Negro, Puerto Varas, Castro y Quinchao, desde sus bodegas hacia las referidas Fiscalías Locales. Reemisión OC 17220745 por no presentación de factura 2022 y pago con presupuesto 2023.</t>
  </si>
  <si>
    <t>Bash Muebles de Oficina Ltda.</t>
  </si>
  <si>
    <t>84.702.300-7</t>
  </si>
  <si>
    <t>Contratación del servicio de mantenimiento correctivo de ascensores del edificio de la Fiscalía Nacional, importación, suministro y reemplazo de Interruptores diferenciales o relees de secuencia de fases (RKPH) en comandos de Ascensores N°2 y 3. Según Oferta Oferta 147986158. Reemisión OC 17220773 por no presentación de factura 2022 y pago con presupuesto 2023.</t>
  </si>
  <si>
    <t>Ascensores Schindler (Chile) S.A.</t>
  </si>
  <si>
    <t>93.565.000-3</t>
  </si>
  <si>
    <t>Pasaje aéreo internacional para Sra. Claudia Ortega Forner, Rut: 11.833.323-3, Santiago/Dallas/Palm Spring-EE.UU./Santiago, del 12 al 19 de febrero de 2023. Participar puntos focales para el Grupo Anticorrupción APEC (ACTWG) y para la red de oficiales de cumplimiento de la ley de ese mismo foro ACTNET. Detalle: Reunión ACT Net 14 de febrero; Reunión ACTWG 15-16 de febrero; Taller sobre Principios APEC para la prevención y aplicación de las leyes contra el cohecho 17-18 de febrero.</t>
  </si>
  <si>
    <t>Pasaje aéreo nacional para Sr. Juan Agustín Meléndez Duplaquet, Rut: 8.453.585-0, Santiago/Valdivia, el 20 de enero de 2023. Regreso a Fiscalía Regional de Los Ríos</t>
  </si>
  <si>
    <t>FN/MP N° 1824</t>
  </si>
  <si>
    <t>Contratación de 1 servicio de Instalación de serigrafía en portón de acceso vehicular del edificio de la Fiscalía Nacional. Reemisión parcial OC 17220756 debido a que solamente quedó pendiente de ejecución y facturación lo referido a instalación de serigrafía en portón de acceso vehicular del edificio de la Fiscalía Nacional.</t>
  </si>
  <si>
    <t>Bercometal SpA.</t>
  </si>
  <si>
    <t>76.898.049-7</t>
  </si>
  <si>
    <t>Pasaje aéreo nacional para Sra. María Elena Leiva Martínez, Rut: 10.575.564-3, Santiago/Copiapó/Santiago, del 30 de enero al 01 de febrero de 2023. Visita obras de instalación de ascensor FL Copiapó.</t>
  </si>
  <si>
    <t>Pasaje aéreo nacional para Sr. Manuel Espinoza, Rut: 13.891.656-1, Santiago/Iquique/Santiago, del 23 al  24 de enero del 2023. Escolta al Sr. Fiscal Nacional, Cuenta Pública Fiscalía Regional de Tarapacá</t>
  </si>
  <si>
    <t>Pasaje aéreo nacional para Sr. Angel Valencia Vásquez, Rut: 8.667.131-K, Santiago/Iquique/Santiago, del 23 al 24 de enero de 2023. Asistencia a Cuenta Pública Fiscalía Regional de Tarapacá.</t>
  </si>
  <si>
    <t>Pasaje aéreo nacional para Sra. Claudia Milla Venegas, Rut: 13.929.218-9, Santiago/Iquique/Santiago, del 23 al 24  de enero del 2023. Comitiva Fiscal Nacional, Cuenta Pública Fiscalía Regional de Tarapacá.</t>
  </si>
  <si>
    <t>Pasaje aéreo nacional para Sr. Eduardo Tellez Díaz, Rut: 15.278.513-5, Santiago/Iquique/Santiago, del 23 al 24 de enero de 2023. Escolta al Sr. Fiscal Nacional, Cuenta Pública Fiscalía Regional de Tarapacá.</t>
  </si>
  <si>
    <t>Pasaje aéreo nacional para Sr. Eduardo Tellez Díaz, Rut: 15.278.513-5, Santiago/Valdivia - Temuco/Santiago, el 25 de enero del 2023. Escolta al Sr. Fiscal Nacional, Cuenta Pública Fiscalía Regional de Los Ríos.</t>
  </si>
  <si>
    <t>Pasaje aéreo nacional para Sra. Claudia Milla Venegas, Rut: 13.929.218-9, Santiago/Valdivia - Temuco/Santiago, el 25 de enero de 2023. Comitiva Fiscal Nacional, Cuenta Pública Fiscalía Regional de Los Ríos.</t>
  </si>
  <si>
    <t>Pasaje aéreo nacional para Sr. Manuel Espinoza, Rut: 13.891.656-1, Santiago/Valdivia - Temuco/Santiago, el 25 de enero de 2023. Escolta al Sr. Fiscal Nacional, Cuenta Pública Fiscalía Regional de Los Ríos.</t>
  </si>
  <si>
    <t>Pasaje aéreo nacional para Sr. Angel Valencia Vásquez, Rut: 8.667.131-K, Santiago/Valdivia - Temuco/Santiago, el 25 de enero de 2023. Asistencia a Cuenta Pública Fiscalía Regional de Los Ríos.</t>
  </si>
  <si>
    <t>Pasaje aéreo nacional para Sr. Angel Valencia Vásquez, Rut: 8.667.131-K, Santiago/Antofagasta, el 19 de enero de 2023. Asistencia a Cuenta Pública Fiscalía Regional de Antofagasta.</t>
  </si>
  <si>
    <t>Pasaje aéreo nacional para Sr. Eduardo Tellez Díaz, Rut: 15.278.513-5, Santiago/Antofagasta, el 19 de enero de 2023. Escolta al Sr. Fiscal Nacional, Cuenta Pública Fiscalía Regional de Antofagasta</t>
  </si>
  <si>
    <t>Servicio de Cobertura fotográfica para Ceremonia de Investidura de Fiscal Nacional Ángel Valencia Vásquez, a realizarse el 23 de enero de 2023.</t>
  </si>
  <si>
    <t>Omar Pérez Barrera</t>
  </si>
  <si>
    <t>14.044.471-5</t>
  </si>
  <si>
    <t>Servicios de Interprete en Lengua de Señas para ceremonia de Investidura de Fiscal Nacional Ángel Valencia Vásquez, a realizarse el día 23 de enero de 2023.</t>
  </si>
  <si>
    <t>Fundación Sordos Chilenos</t>
  </si>
  <si>
    <t>65.061.762-2</t>
  </si>
  <si>
    <t>Servicio de Producción Ceremonia de Investidura Fiscal Nacional Ángel Valencia Vásquez, a realizarse el 23 de enero de 2023.</t>
  </si>
  <si>
    <t>Pasaje aéreo nacional para Sr. Eduardo Tellez Díaz, Rut: 15.278.513-5, Antofagasta/Santiago, el 19 de enero del 2023. Escolta al Sr. Fiscal Nacional, Cuenta Pública Fiscalía Regional de Antofagasta.</t>
  </si>
  <si>
    <t>Pasaje aéreo nacional para Sra. Sandra Riquelme Díaz, Rut: 12.909.893-7, Santiago/Arica/Santiago, del 22 al 23 de febrero del 2023. Participar como expositor en taller práctico de Programa Curso Crimen Organizado. Herramientas para la investigación y persecución penal del crimen organizado en Fiscalía Regional de Arica y Parinacota.</t>
  </si>
  <si>
    <t>Pasaje aéreo nacional para Sr. Andrés Salazar Cádiz, Rut: 13.272.031-2, Santiago/Arica/Santiago, del 22 al 23 de febrero del 2023. Participar como expositor en taller práctico de Programa Curso Crimen Organizado. Herramientas para la investigación y persecución penal del crimen organizado en Fiscalía Regional de Arica y Parinacota.</t>
  </si>
  <si>
    <t>Pasaje aéreo nacional para Sr. Daniel Barra Valenzuela, Rut: 13.462.519-8, Santiago/Arica/Santiago, del 22 al 23 de febrero del 2023. Participar como expositor en taller práctico de Programa Curso Crimen Organizado. Herramientas para la investigación y persecución penal del crimen organizado en Fiscalía Regional de Arica y Parinacota.</t>
  </si>
  <si>
    <t>FN/MP N° 88</t>
  </si>
  <si>
    <t>Contratación de 1 Servicio de reparación de equipo de clima del piso 1, del Sistema de Climatización del edificio de la Fiscalía Nacional, unidad "MAESTRA". Según Presupuesto N° 2157, de fecha 03/01/2023.</t>
  </si>
  <si>
    <t>Traducción al idioma inglés requerimiento causa REF UCIEX 17208-23, correspondiente a la FR Centro Norte.</t>
  </si>
  <si>
    <t>Katherine Ann Kauffman Jones</t>
  </si>
  <si>
    <t>Servicio de coctel de camaradería con motivo de investidura de Fiscal Nacional Ángel Valencia Vásquez a realizarse el 23 de enero de 2023. Servicio para 200 personas.</t>
  </si>
  <si>
    <t>Julia Arévalo Ibáñez</t>
  </si>
  <si>
    <t>Contratación de 1 clase en modalidad online sobre "Crimen organizado y Género" Realizada el 20 de diciembre de 2022.</t>
  </si>
  <si>
    <t>Cecilia Farfán Méndez</t>
  </si>
  <si>
    <t>1704-3</t>
  </si>
  <si>
    <t>Adquisición de 500 Carpetas de cartulina cambric color azul, tamaño 30.5 x 24.5 cerrada, impresa con logo institucional color plateado con relieve, troquelado interior. Reemisión OC 17220748 por no presentación de factura 2022 y pago con presupuesto 2023.</t>
  </si>
  <si>
    <t>Imprenta Atelier</t>
  </si>
  <si>
    <t>89.557.000-1</t>
  </si>
  <si>
    <t>Pasaje aéreo nacional para Sra. Fabiola Riveros González, Rut: 13.552.306-2, Santiago/Temuco/Santiago, del 31 de enero al 03 de febrero del 2023. Apoyo implementación Red Gestión Penal.</t>
  </si>
  <si>
    <t>FN/MP N° 114</t>
  </si>
  <si>
    <t xml:space="preserve">Contratación de 1 Servicio de Evaluación Psicolaboral Estamento Profesional. </t>
  </si>
  <si>
    <t>Consultoría e Investigacion en RRHH SpA.</t>
  </si>
  <si>
    <t>Pasaje aéreo internacional para Sra. María Jesús Rojas Vera , Rut: 16.369.639-8, Santiago/Washington - EE.UU./Santiago, del 11 al 18 de marzo del 2023. Participar participación en la 39° Reunión del Comité de Expertos del MESICIC.</t>
  </si>
  <si>
    <t>Traducción al idioma ingles requerimiento causa REF UCIEX 17228-23, correspondiente a la Fiscalía Centro Norte.</t>
  </si>
  <si>
    <t>Gonzalo Medina Schulz</t>
  </si>
  <si>
    <t>12.692.174-8</t>
  </si>
  <si>
    <t>Pasaje aéreo nacional para Sra. Francesca Fazzi Gómez, Rut: 10.523.846-0, Santiago/Arica/Santiago, del 07 al 09 de febrero del 2023. Visita obras de habilitación inmueble para SACFI de Arica.</t>
  </si>
  <si>
    <t>Adquisición de 100 galletas Tuareg 120 grs.; 100 galletas Tritón 126 grs.; 100 galletas mantequilla 140 grs.; 100 galletas Frac 135 grs.; 100 galletas Limón 150 grs.; 100 galletas Kuky 120 grs.; 100 galletas Coco 125 grs.; 100 galletas Criollita 100 grs.; 20 paquetes de 96 unidades café stick 1.8 grs cada uno.; 10 paquetes de endulzante stevia en polvo 100 sobres cada uno.</t>
  </si>
  <si>
    <t>Dimerc S.A.</t>
  </si>
  <si>
    <t xml:space="preserve">Pasaje aéreo nacional para Sr. Juan Agustín Meléndez, Rut: 10.523.846-0, Santiago/Valdivia, 18 de enero del 2023. Cambio de pasaje por adelanto de actividades en la Fiscalía Regional. </t>
  </si>
  <si>
    <t>FN/MP N° 190</t>
  </si>
  <si>
    <t>Contratación de 1 servicio de mantención correctiva de equipo de Rayos X de la Fiscalía Local de Ovalle, Fiscalía Regional de Coquimbo.</t>
  </si>
  <si>
    <t>Representaciones Aerotech SpA.</t>
  </si>
  <si>
    <t>77.878.040-2</t>
  </si>
  <si>
    <t>Isabela de Toledo Franca Pupo Nogueira Asesoría en Comunicaciones e Idiomas Speech E.I.R.L.</t>
  </si>
  <si>
    <t>76.056.497-4</t>
  </si>
  <si>
    <t>Contratación de 1 Servicio de reparación de computador que controla centralmente los sistemas de climatización del edificio de la FN.</t>
  </si>
  <si>
    <t>Pasaje aéreo nacional para Sr. Manuel Espinoza, Rut: 13.891.656-1, Santiago/Punta Arenas/Santiago, del 10 al 13 de febrero de 2023. Escolta al Sr. Fiscal Nacional, Protección en traslado (ida y regreso) a la región de Magallanes.</t>
  </si>
  <si>
    <t>Pasaje aéreo internacional para Sra. Claudia Ortega Forner, Rut: 11.833.323-3, Dallas/Palm Spring-EE.UU/Santiago, el 18 febrero de 2023. Participar puntos focales para el Grupo Anticorrupción APEC (ACTWG) y para la red de oficiales de cumplimiento de la ley de ese mismo foro ACTNET. La cual se detalla en - Reunión ACT Net 14 de febrero;  -Reunión ACTWG 15-16 de febrero;  -Taller sobre Principios APEC para la prevención y aplicación de las leyes contra el cohecho 17 -18 de febrero. Cambio de pasaje.</t>
  </si>
  <si>
    <t>Publicación aviso 1° concurso FA 2023 diario El Mercurio , ubicación E-par el domingo 12 de febrero de 2023; publicación aviso 1° concurso FA 2023 diario La Tercera, ubicación generales el lunes 13 de febrero de 2023; publicación aviso 1° concurso FA 2023 diario El Diario de Atacama, ubicación generales el domingo 12 de febrero de 2023; publicación aviso 1° concurso FA 2023 diario El Diario de Atacama, ubicación generales el lunes 13 de febrero de 2023; publicación aviso 1° concurso FA 2023 diario El Rancagüino, ubicación generales el domingo 12 de febrero de 2023; publicación aviso 1° concurso FA 2023 diario El Rancagüino, ubicación generales el lunes 13 de febrero de 2023; publicación aviso 1° concurso FA 2023 diario La Prensa, ubicación generales el domingo 12 de febrero de 2023; publicación aviso 1° concurso FA 2023 diario La Prensa, ubicación generales el lunes 13 de febrero de 2023; publicación aviso 1° concurso FA 2023 diario El Sur de Concepción, ubicación generales el domingo 12 de febrero de 2023; publicación aviso 1° concurso FA 2023 diario El Sur de Concepción, ubicación generales el lunes 13 de febrero de 2023; publicación aviso 1° concurso FA 2023 diario El Llanquihue, ubicación generales el domingo 12 de febrero de 2023; publicación aviso 1° concurso FA 2023 diario El Llanquihue, ubicación generales el lunes 13 de febrero de 2023.</t>
  </si>
  <si>
    <t>JMosella SPA.</t>
  </si>
  <si>
    <t>Contratación de  Servicios de Evaluaciones psicolaborales estamento profesional, para el cargo de asesor comunicacional.</t>
  </si>
  <si>
    <t>Consultora TCS Group Search SPA</t>
  </si>
  <si>
    <t>77.108.874-0</t>
  </si>
  <si>
    <t>FN/MP N° 1742</t>
  </si>
  <si>
    <t>Contratación de 3 Servicios de Mantenimiento Inspectivo - Cuatrimestral; 1 Servicio de Mantenimiento Preventivo - Anual; 1 Servicio de Emergencia. Contratación de servicios anuales de mantenimiento preventivo del grupo electrógeno instalado en el Edificio Institucional de la Fiscalía Nacional, por el periodo comprendido entre el 1° de diciembre de 2022 y el 30 de noviembre de 2023.</t>
  </si>
  <si>
    <t>Distribuidora Cummins Chile SA.</t>
  </si>
  <si>
    <t>96.843.140-4</t>
  </si>
  <si>
    <t>Servicios por traducción al idioma Alemán requerimiento causa Ref UCIEX 15174-21, correspondiente a la Fiscalía local de Ñuñoa.</t>
  </si>
  <si>
    <t>Pasaje aéreo internacional para Sr. Eduardo Baeza Cervela , Rut: 12.782.745-1, Santiago/Cartagena de India- Colombia ./Santiago, del 26 de febrero al 04 de marzo del 2023. Participar en Encuentro: Red Iberoamericana de Fiscales Especialistas en Cibercrimen. Segundo Protocolo Adicional a la Convención de Budapest del Consejo de Europa.</t>
  </si>
  <si>
    <t>Suscripción Anual al "Diario Financiero Digital Premium". Usuario: Malú Urzúa Reyes, Unidad de Comunicaciones. Período de suscripción 15/02/2023 al 14/02/2024.</t>
  </si>
  <si>
    <t>Ediciones Financieras S.A.</t>
  </si>
  <si>
    <t>96.539.380-3</t>
  </si>
  <si>
    <t>Suscripción anual "La Segunda digital". Usuario: Malú Urzúa Reyes, Unidad de Comunicaciones. Período de suscripción 15/02/2023 al 14/02/2024.</t>
  </si>
  <si>
    <t>El Mercurio S.A.P</t>
  </si>
  <si>
    <t>Suscripción plan "Digital Diario La Tercera". Usuario: Malú Urzúa Reyes, Unidad de Comunicaciones. Período de suscripción 15/02/2023 al 14/02/2024.</t>
  </si>
  <si>
    <t>Copesa S.A.</t>
  </si>
  <si>
    <t>76.170.725-6</t>
  </si>
  <si>
    <t>Suscripción anual "El Mercurio Digital". Usuario: Malú Urzúa Reyes, Unidad de Comunicaciones. Período de suscripción 15/02/2023 al 14/02/2024.</t>
  </si>
  <si>
    <t>Suscripción anual en "Interferencia". Usuario: Malú Urzúa Reyes, Unidad de Comunicaciones. Período de suscripción 15/02/2023 al 14/02/2024.</t>
  </si>
  <si>
    <t>Ediciones Interferencia SPA.</t>
  </si>
  <si>
    <t>76.899.934-1</t>
  </si>
  <si>
    <t>Contratación de 2 Suministros e instalación de botones pulsadores para control de acceso y apertura de puertas. Para Oficinas del Fiscal Nacional y de la Directora Ejecutiva Nacional. Según Presupuesto N° 656808, de fecha 13/02/2023.</t>
  </si>
  <si>
    <t>Bash Monitoreo S.A.</t>
  </si>
  <si>
    <t>96.759.690-6</t>
  </si>
  <si>
    <t>Pasaje aéreo internacional para Sra. Yelica Lusic Nadal, Rut: 10.702.607-K, Santiago/Paris - Francia/Santiago, del 05 al 11 de marzo del 2023. Participar en Reunión de marzo de 2023 del Grupo de Trabajo de la OCDE sobre Cohecho.</t>
  </si>
  <si>
    <t>Gasto en electricidad para la Fiscalía Nacional, correspondiente a las dependencias de Catedral 1437,  Santiago, para el período comprendido entre el 14 de diciembre de 2022 y el 12 de enero de 2023.</t>
  </si>
  <si>
    <t>Enel</t>
  </si>
  <si>
    <t>Gasto en electricidad para la Fiscalía Nacional, correspondiente a las dependencias de Catedral 1437,  Santiago, para el período comprendido entre el 23 de diciembre de 2022 y el 22 de enero de 2023</t>
  </si>
  <si>
    <t>varias</t>
  </si>
  <si>
    <t>Gasto en electricidad para la Fiscalía Nacional, correspondiente a las dependencias Agustinas 1.070, Piso 5, Santiago, para el periodo comprendido entre el 3 de diciembre de 2022 y el 4 de enero de 2023.</t>
  </si>
  <si>
    <t>F.R. Magallanes</t>
  </si>
  <si>
    <t>F.R. Metrop. Oriente</t>
  </si>
  <si>
    <t>F.R. Maule</t>
  </si>
  <si>
    <t>F.R. Araucanía</t>
  </si>
  <si>
    <t>F.R. Los Ríos</t>
  </si>
  <si>
    <t>F.R. Ñuble</t>
  </si>
  <si>
    <t>F.R. Biobío</t>
  </si>
  <si>
    <t>F.R. Coquimbo</t>
  </si>
  <si>
    <t>F.R. Atacama</t>
  </si>
  <si>
    <t>F.R. Valparaíso</t>
  </si>
  <si>
    <t>F.R. Metrop. Centro Norte</t>
  </si>
  <si>
    <t>F.R. Metrop. Occidente</t>
  </si>
  <si>
    <t>F.R. O´Higgins</t>
  </si>
  <si>
    <t>F.R. Los Lagos</t>
  </si>
  <si>
    <t>F.R. Arica y Parinacota</t>
  </si>
  <si>
    <t>F.R. Antofagasta</t>
  </si>
  <si>
    <r>
      <t>Consumo agua potable periodo   Diciembre -Enero   2023</t>
    </r>
    <r>
      <rPr>
        <sz val="8"/>
        <color indexed="8"/>
        <rFont val="Trebuchet MS"/>
        <family val="2"/>
      </rPr>
      <t xml:space="preserve"> - Fiscalía Local de Calama</t>
    </r>
  </si>
  <si>
    <r>
      <t>Consumo agua potable periodo Diciembre-Enero   2023</t>
    </r>
    <r>
      <rPr>
        <sz val="8"/>
        <color indexed="8"/>
        <rFont val="Trebuchet MS"/>
        <family val="2"/>
      </rPr>
      <t xml:space="preserve"> - Fiscalía Local de Tocopilla</t>
    </r>
  </si>
  <si>
    <r>
      <t>Consumo agua potable periodo  Diciembre -Enero   2023</t>
    </r>
    <r>
      <rPr>
        <sz val="8"/>
        <color indexed="8"/>
        <rFont val="Trebuchet MS"/>
        <family val="2"/>
      </rPr>
      <t xml:space="preserve"> - Fiscalía Local de Taltal</t>
    </r>
  </si>
  <si>
    <r>
      <t>Consumo agua potable periodo Diciembre-Enero      2023</t>
    </r>
    <r>
      <rPr>
        <sz val="8"/>
        <color indexed="8"/>
        <rFont val="Trebuchet MS"/>
        <family val="2"/>
      </rPr>
      <t xml:space="preserve"> - Fiscalía SACFI</t>
    </r>
  </si>
  <si>
    <t>Peritaje Privado Social, Delito Violación RUC 2110023xxx-0 FL Constitución Fiscal Carmen Manríquez</t>
  </si>
  <si>
    <t>Peritaje Privado Social Delito Abuso Sexual RUC 2101111xxx-9 FL Curico Fiscal Maite Mendiburu</t>
  </si>
  <si>
    <t>Peritaje Psicológico Privado Veracidad y Daño Delito Abuso Sexual RUC 2100665xxx-1 FL Talca Fiscal Lorena Gonzalez</t>
  </si>
  <si>
    <t>Pericia Medico Forense según causa RUC:2000874xxx-9, Fiscalía Local de Coquimbo (Se considera una UF Aprox. $35.000).- Esta OC se realiza en reemplazo de la OC N° 42200210</t>
  </si>
  <si>
    <t>Pericia Medico Forense según causa RUC:1710028xxx-0, Fiscalía Local de Coquimbo (Se considera una UF Aprox. $35.500).-</t>
  </si>
  <si>
    <t>Servicio de Reforzamiento Domiciliario en Causa RUC 2200959xxx-8</t>
  </si>
  <si>
    <t>Servicio de Reforzamiento Domiciliario en Causa RUC 2201170xxx-1</t>
  </si>
  <si>
    <t>Servicio de Reforzamiento Domiciliario en Causa RUC 2201232xxx-8</t>
  </si>
  <si>
    <t>Servicio de Mudanza en Causa RUC 2200877xxx-8</t>
  </si>
  <si>
    <t>Servicio de Reforzamiento Domiciliario en Causa RUC 2201124xxx-2</t>
  </si>
  <si>
    <t>Servicio de Reforzamiento Domiciliario en Causa RUC 2200930xxx-1</t>
  </si>
  <si>
    <t>Servicio de compra de pasajes aéreos en Causa RUC 2201195xxx-9</t>
  </si>
  <si>
    <t>Servicio de Reforzamiento Domiciliario en Causa RUC 2201226xxx-1</t>
  </si>
  <si>
    <t>Servicio de Reforzamiento Domiciliario en Causa RUC 2201020xxx-3</t>
  </si>
  <si>
    <t>Servicio de Reforzamiento Domiciliario en Causa RUC 2210044xxx-0</t>
  </si>
  <si>
    <t>Servicio de Reforzamiento Domiciliario en Causa RUC 2201246xxx-9</t>
  </si>
  <si>
    <t>Servicio de Reforzamiento Domiciliario en Causa RUC 2201258xxx-8</t>
  </si>
  <si>
    <t>Servicio de Reforzamiento Domiciliario en Causa RUC 2201267xxx-9</t>
  </si>
  <si>
    <t>Servicio de Reforzamiento Domiciliario en Causa RUC 2201294xxx-8</t>
  </si>
  <si>
    <t>Servicio de Reforzamiento Domiciliario en Causa RUC 2201281xxx-5</t>
  </si>
  <si>
    <t>Servicio de Reforzamiento Domiciliario en Causa RUC 2201140xxx-K</t>
  </si>
  <si>
    <t>Servicio de Reforzamiento Domiciliario en Causa RUC 2200871xxx-K</t>
  </si>
  <si>
    <t>Servicio de Reforzamiento Domiciliario en Causa RUC 2201044xxx</t>
  </si>
  <si>
    <t>Servicio de Reforzamiento Domiciliario en Causa RUC 2201275xxx-4</t>
  </si>
  <si>
    <t>Servicio de Reforzamiento Domiciliario en Causa RUC 2201257xxx-2</t>
  </si>
  <si>
    <t>Servicio de Reforzamiento Domiciliario en Causa RUC 2201239xxx-3</t>
  </si>
  <si>
    <t>Servicio de Reforzamiento Domiciliario en Causa RUC 2201281xxx-6</t>
  </si>
  <si>
    <t>Servicio de Reforzamiento Domiciliario en Causa RUC 2201070xxx-2</t>
  </si>
  <si>
    <t>Servicio de Reforzamiento Domiciliario en Causa RUC 2300001xxx-4</t>
  </si>
  <si>
    <t>Servicio de Reforzamiento Domiciliario en Causa RUC 2201227xxx-9</t>
  </si>
  <si>
    <t>Servicio de Reforzamiento Domiciliario en Causa RUC 2210063xxx-K</t>
  </si>
  <si>
    <t>Servicio de Reforzamiento Domiciliario en Causa RUC 2201208xxx-2</t>
  </si>
  <si>
    <t>Servicio de Reforzamiento Domiciliario en Causa RUC 2201187xxx-1</t>
  </si>
  <si>
    <t>Servicio de Reforzamiento Domiciliario en Causa RUC 2201301xxx-0</t>
  </si>
  <si>
    <t>Servicio de Reforzamiento Domiciliario en Causa RUC 2201312xxx-4</t>
  </si>
  <si>
    <t>Servicio de Reforzamiento Domiciliario en Causa RUC 2300008xxx-4</t>
  </si>
  <si>
    <t>Servicio de Reforzamiento Domiciliario en Causa RUC 2101176xxx-2</t>
  </si>
  <si>
    <t>Adquisición de Pasajes Aéreo RUC 1700784xxx-5</t>
  </si>
  <si>
    <t>Servicio de Reforzamiento Domiciliario en Causa RUC 2201203xxx-5</t>
  </si>
  <si>
    <t>Servicio de traducción ingles-español causa RUC 1810052xxx-4</t>
  </si>
  <si>
    <t>Servicio de interpretación de lenguaje de señas causa RUC 2201262xxx-9</t>
  </si>
  <si>
    <t>Informe pericial psicológico causa RUC 2000949xxx-1</t>
  </si>
  <si>
    <t>Servicio de Reforzamiento Domiciliario en Causa RUC 2000417xxx-7</t>
  </si>
  <si>
    <t>Servicio de Reforzamiento Domiciliario en Causa RUC 2300008xxx-9</t>
  </si>
  <si>
    <t>Servicio de Reforzamiento Domiciliario en Causa RUC 2201102xxx-4</t>
  </si>
  <si>
    <t>Servicio de Reforzamiento Domiciliario en Causa RUC 2201266xxx-5</t>
  </si>
  <si>
    <t>Servicio de Reforzamiento Domiciliario en Causa RUC 2300039xxx-9</t>
  </si>
  <si>
    <t>Adquisición de Pasaje Aéreo RUC 1900749xxx-1</t>
  </si>
  <si>
    <t>Servicio de Reforzamiento Domiciliario en Causa RUC 2300034xxx-6</t>
  </si>
  <si>
    <t>Servicio de Reforzamiento Domiciliario en Causa RUC 2201295xxx-7</t>
  </si>
  <si>
    <t>Servicio de Reforzamiento Domiciliario en Causa RUC 2300033xxx-3</t>
  </si>
  <si>
    <t>Servicio de Reforzamiento Domiciliario en Causa RUC 2201185xxx-0</t>
  </si>
  <si>
    <t>Servicio de Reforzamiento Domiciliario en Causa RUC 2300027xxx-9</t>
  </si>
  <si>
    <t>Servicio de Reforzamiento Domiciliario en Causa RUC 230000xxx-K</t>
  </si>
  <si>
    <t>Servicio de Reforzamiento Domiciliario en Causa RUC 2201242xxx-0</t>
  </si>
  <si>
    <t>Servicio de Reforzamiento Domiciliario en Causa RUC 2300025xxx-3</t>
  </si>
  <si>
    <t>Servicio de Reforzamiento Domiciliario en Causa RUC 2300025xxx-8</t>
  </si>
  <si>
    <t>Servicio de Reforzamiento Domiciliario en Causa RUC 1701185xxx-9</t>
  </si>
  <si>
    <t>Servicio de Mudanza en Causa RUC 2200574xxx-0</t>
  </si>
  <si>
    <t>Servicio de Reforzamiento Domiciliario en Causa RUC 2300034xxx-2</t>
  </si>
  <si>
    <t>Servicio de Reforzamiento Domiciliario en Causa RUC 2300034xxx-1</t>
  </si>
  <si>
    <t>Informe pericial psicológico causa RUC 2100080xxx-5</t>
  </si>
  <si>
    <t>RUC 1901400xxx-8, 2000276xxx-0, fiscal Carolina Miranda, fl Melipilla, 2 pericias perito en convenio, pericias 2022 continúan en 2023. OC 16220388</t>
  </si>
  <si>
    <t>RUC 21003190xxx-8, fiscal Paola Zarate, FIAC, peritaje a imputada, perito sin convenio</t>
  </si>
  <si>
    <t>RUC 2200234xxx-3 fiscal Andrea Rocha, fl san bdo, vict P.F.E.P. perito en convenio</t>
  </si>
  <si>
    <t>RUC 2101009xxx-K pericia terminada en diciembre 2022, sin embargo boleta llegó posterior al cierre. se normaliza pago en 2023. OC 16220225</t>
  </si>
  <si>
    <t>RUC 2200980xxx-4 fiscal Andrea rocha, fl san bdo, victima V.K.L.L. perito en convenio</t>
  </si>
  <si>
    <t>RUC 2200209xxx-9 fiscal Ricardo Sobarzo, fl maipu, vict G.P.V.V. y B.A.V.V. perito licitado (2 informes)</t>
  </si>
  <si>
    <t>Servicio intérprete señas para audiencia 01-02-2023 FL. Pudahuel fiscal Pablo Alonso. RUC: 2200058xxx-5.</t>
  </si>
  <si>
    <t>Servicio de peritaje psicológico RUC 1900720xxx-3.</t>
  </si>
  <si>
    <t>Intérprete de Creole para imputado en juicio del 6° Tribunal en lo Penal RUC 2100428xxx-K, desde el 24/01/2023 a las 09:00 horas, 4 días.</t>
  </si>
  <si>
    <t>Serviocio de peritaje psicologico RUC 2000701xxx-2.</t>
  </si>
  <si>
    <t>Ratificación de informe pericial RUC 2100170xxx-0.</t>
  </si>
  <si>
    <t>Reforzamiento domiciliario en Causa Ruc 2200878xxx-2</t>
  </si>
  <si>
    <t>Contratación de 1 clase en modalidad online sobre  “Estructura de la imputación de la responsabilidad penal de las personas jurídicas”. Realizada el 23 de agosto de 2022.</t>
  </si>
  <si>
    <t>76.177.691-6</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</si>
</sst>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quot;$&quot;#,##0"/>
    <numFmt numFmtId="199" formatCode="_-&quot;$&quot;\ * #,##0_-;\-&quot;$&quot;\ * #,##0_-;_-&quot;$&quot;\ * &quot;-&quot;??_-;_-@_-"/>
    <numFmt numFmtId="200" formatCode="00\-00\-0000"/>
    <numFmt numFmtId="201" formatCode="00\.000\.000\-0"/>
  </numFmts>
  <fonts count="51">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b/>
      <sz val="12"/>
      <name val="Arial"/>
      <family val="2"/>
    </font>
    <font>
      <b/>
      <sz val="8"/>
      <name val="Arial"/>
      <family val="2"/>
    </font>
    <font>
      <sz val="8"/>
      <name val="Arial"/>
      <family val="2"/>
    </font>
    <font>
      <sz val="8"/>
      <color indexed="10"/>
      <name val="Trebuchet MS"/>
      <family val="2"/>
    </font>
    <font>
      <sz val="8"/>
      <color indexed="8"/>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Trebuchet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rebuchet MS"/>
      <family val="2"/>
    </font>
    <font>
      <b/>
      <sz val="8"/>
      <color theme="1"/>
      <name val="Trebuchet MS"/>
      <family val="2"/>
    </font>
    <font>
      <sz val="8"/>
      <color rgb="FF000000"/>
      <name val="Trebuchet MS"/>
      <family val="2"/>
    </font>
    <font>
      <b/>
      <sz val="8"/>
      <color rgb="FF00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82">
    <xf numFmtId="0" fontId="0" fillId="0" borderId="0" xfId="0" applyAlignment="1">
      <alignment/>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pplyProtection="1">
      <alignment horizontal="right" vertical="center" wrapText="1"/>
      <protection locked="0"/>
    </xf>
    <xf numFmtId="181" fontId="2" fillId="0" borderId="10" xfId="50" applyNumberFormat="1" applyFont="1" applyFill="1" applyBorder="1" applyAlignment="1" applyProtection="1">
      <alignment horizontal="right" vertical="center" wrapText="1"/>
      <protection locked="0"/>
    </xf>
    <xf numFmtId="0" fontId="6"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5" fillId="0" borderId="0" xfId="0" applyFont="1" applyBorder="1" applyAlignment="1">
      <alignment horizontal="left" vertical="center"/>
    </xf>
    <xf numFmtId="1" fontId="5" fillId="0" borderId="0" xfId="0" applyNumberFormat="1" applyFont="1" applyBorder="1" applyAlignment="1">
      <alignment horizontal="center" vertical="center"/>
    </xf>
    <xf numFmtId="181" fontId="2" fillId="0" borderId="10" xfId="52" applyNumberFormat="1" applyFont="1" applyFill="1" applyBorder="1" applyAlignment="1" applyProtection="1">
      <alignment horizontal="right" vertical="center" wrapText="1"/>
      <protection locked="0"/>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7"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0"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right" vertical="center"/>
    </xf>
    <xf numFmtId="14" fontId="2" fillId="0" borderId="10" xfId="0" applyNumberFormat="1" applyFont="1" applyBorder="1" applyAlignment="1">
      <alignment horizontal="center" vertical="center"/>
    </xf>
    <xf numFmtId="0" fontId="47" fillId="0" borderId="10" xfId="0" applyFont="1" applyBorder="1" applyAlignment="1">
      <alignment horizontal="center" vertical="center" wrapText="1"/>
    </xf>
    <xf numFmtId="14" fontId="47" fillId="0" borderId="10" xfId="0" applyNumberFormat="1" applyFont="1" applyBorder="1" applyAlignment="1">
      <alignment horizontal="center" vertical="center" wrapText="1"/>
    </xf>
    <xf numFmtId="0" fontId="2" fillId="0" borderId="10" xfId="0" applyFont="1" applyBorder="1" applyAlignment="1">
      <alignment vertical="center" wrapText="1"/>
    </xf>
    <xf numFmtId="189" fontId="2" fillId="0" borderId="10" xfId="0" applyNumberFormat="1" applyFont="1" applyBorder="1" applyAlignment="1">
      <alignment horizontal="left"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47" fillId="34" borderId="10" xfId="0" applyFont="1" applyFill="1" applyBorder="1" applyAlignment="1">
      <alignment horizontal="center" vertical="center" wrapText="1"/>
    </xf>
    <xf numFmtId="189" fontId="2" fillId="34" borderId="10" xfId="0" applyNumberFormat="1" applyFont="1" applyFill="1" applyBorder="1" applyAlignment="1">
      <alignment horizontal="left" vertical="center" wrapText="1"/>
    </xf>
    <xf numFmtId="1" fontId="47" fillId="0" borderId="10" xfId="0" applyNumberFormat="1" applyFont="1" applyBorder="1" applyAlignment="1" applyProtection="1">
      <alignment horizontal="center" vertical="center" wrapText="1"/>
      <protection locked="0"/>
    </xf>
    <xf numFmtId="14" fontId="47" fillId="0" borderId="10" xfId="0" applyNumberFormat="1" applyFont="1" applyBorder="1" applyAlignment="1" applyProtection="1">
      <alignment horizontal="center" vertical="center" wrapText="1"/>
      <protection locked="0"/>
    </xf>
    <xf numFmtId="0" fontId="47" fillId="0" borderId="10" xfId="0" applyFont="1" applyBorder="1" applyAlignment="1">
      <alignment horizontal="left" vertical="center" wrapText="1"/>
    </xf>
    <xf numFmtId="181" fontId="48" fillId="0" borderId="10" xfId="50" applyNumberFormat="1" applyFont="1" applyFill="1" applyBorder="1" applyAlignment="1" applyProtection="1">
      <alignment horizontal="right" vertical="center" wrapText="1"/>
      <protection locked="0"/>
    </xf>
    <xf numFmtId="0" fontId="47" fillId="34" borderId="10" xfId="0" applyFont="1" applyFill="1" applyBorder="1" applyAlignment="1">
      <alignment horizontal="left" vertical="center" wrapText="1"/>
    </xf>
    <xf numFmtId="1" fontId="2" fillId="34" borderId="10" xfId="0" applyNumberFormat="1" applyFont="1" applyFill="1" applyBorder="1" applyAlignment="1" applyProtection="1">
      <alignment horizontal="center" vertical="center" wrapText="1"/>
      <protection locked="0"/>
    </xf>
    <xf numFmtId="14" fontId="2" fillId="34" borderId="10" xfId="61" applyNumberFormat="1" applyFont="1" applyFill="1" applyBorder="1" applyAlignment="1" applyProtection="1">
      <alignment horizontal="center" vertical="center" wrapText="1"/>
      <protection locked="0"/>
    </xf>
    <xf numFmtId="0" fontId="2" fillId="34" borderId="10" xfId="0" applyFont="1" applyFill="1" applyBorder="1" applyAlignment="1">
      <alignment horizontal="left" vertical="center" wrapText="1"/>
    </xf>
    <xf numFmtId="181" fontId="1" fillId="34" borderId="10" xfId="50" applyNumberFormat="1" applyFont="1" applyFill="1" applyBorder="1" applyAlignment="1" applyProtection="1">
      <alignment horizontal="right" vertical="center" wrapText="1"/>
      <protection locked="0"/>
    </xf>
    <xf numFmtId="0" fontId="2" fillId="0" borderId="10" xfId="0" applyFont="1" applyBorder="1" applyAlignment="1">
      <alignment horizontal="justify" vertical="center"/>
    </xf>
    <xf numFmtId="0" fontId="2" fillId="0" borderId="10" xfId="60" applyFont="1" applyBorder="1" applyAlignment="1">
      <alignment horizontal="left" vertical="center"/>
      <protection/>
    </xf>
    <xf numFmtId="0" fontId="2" fillId="0" borderId="10" xfId="60" applyFont="1" applyBorder="1" applyAlignment="1">
      <alignment vertical="center"/>
      <protection/>
    </xf>
    <xf numFmtId="14" fontId="2" fillId="0" borderId="10" xfId="60" applyNumberFormat="1" applyFont="1" applyBorder="1" applyAlignment="1">
      <alignment horizontal="center" vertical="center"/>
      <protection/>
    </xf>
    <xf numFmtId="0" fontId="2" fillId="0" borderId="10" xfId="60" applyFont="1" applyBorder="1" applyAlignment="1">
      <alignment horizontal="right" vertical="center"/>
      <protection/>
    </xf>
    <xf numFmtId="0" fontId="2" fillId="0" borderId="10" xfId="0" applyFont="1" applyBorder="1" applyAlignment="1">
      <alignment horizontal="right" vertical="center" wrapText="1"/>
    </xf>
    <xf numFmtId="0" fontId="2" fillId="34" borderId="10" xfId="0" applyFont="1" applyFill="1" applyBorder="1" applyAlignment="1">
      <alignment horizontal="left" vertical="center"/>
    </xf>
    <xf numFmtId="0" fontId="47" fillId="34" borderId="10" xfId="0" applyFont="1" applyFill="1" applyBorder="1" applyAlignment="1">
      <alignment horizontal="left" vertical="center"/>
    </xf>
    <xf numFmtId="0" fontId="49" fillId="34" borderId="10" xfId="0" applyFont="1" applyFill="1" applyBorder="1" applyAlignment="1">
      <alignment horizontal="left" vertical="center"/>
    </xf>
    <xf numFmtId="176" fontId="47" fillId="34" borderId="10" xfId="0" applyNumberFormat="1" applyFont="1" applyFill="1" applyBorder="1" applyAlignment="1">
      <alignment horizontal="right" vertical="center"/>
    </xf>
    <xf numFmtId="176" fontId="2" fillId="34" borderId="10" xfId="0" applyNumberFormat="1" applyFont="1" applyFill="1" applyBorder="1" applyAlignment="1">
      <alignment horizontal="right" vertical="center"/>
    </xf>
    <xf numFmtId="14" fontId="2" fillId="34" borderId="10" xfId="0" applyNumberFormat="1" applyFont="1" applyFill="1" applyBorder="1" applyAlignment="1">
      <alignment horizontal="center" vertical="center" wrapText="1"/>
    </xf>
    <xf numFmtId="1" fontId="1" fillId="34" borderId="10" xfId="0" applyNumberFormat="1" applyFont="1" applyFill="1" applyBorder="1" applyAlignment="1">
      <alignment horizontal="center" vertical="center" shrinkToFit="1"/>
    </xf>
    <xf numFmtId="189" fontId="1" fillId="34" borderId="10" xfId="0" applyNumberFormat="1" applyFont="1" applyFill="1" applyBorder="1" applyAlignment="1">
      <alignment horizontal="right" vertical="center" wrapText="1"/>
    </xf>
    <xf numFmtId="181" fontId="1" fillId="34" borderId="10" xfId="0" applyNumberFormat="1" applyFont="1" applyFill="1" applyBorder="1" applyAlignment="1">
      <alignment horizontal="right" vertical="center"/>
    </xf>
    <xf numFmtId="0" fontId="1" fillId="34" borderId="10" xfId="0" applyFont="1" applyFill="1" applyBorder="1" applyAlignment="1">
      <alignment horizontal="center" vertical="center" wrapText="1"/>
    </xf>
    <xf numFmtId="180" fontId="2" fillId="34" borderId="10" xfId="0" applyNumberFormat="1" applyFont="1" applyFill="1" applyBorder="1" applyAlignment="1">
      <alignment horizontal="center" vertical="center"/>
    </xf>
    <xf numFmtId="199" fontId="2" fillId="34" borderId="10" xfId="52" applyNumberFormat="1" applyFont="1" applyFill="1" applyBorder="1" applyAlignment="1">
      <alignment horizontal="right" vertical="center"/>
    </xf>
    <xf numFmtId="0" fontId="2" fillId="0" borderId="10" xfId="0" applyFont="1" applyBorder="1" applyAlignment="1">
      <alignment horizontal="center" vertical="center"/>
    </xf>
    <xf numFmtId="180" fontId="2" fillId="0" borderId="10" xfId="0" applyNumberFormat="1" applyFont="1" applyBorder="1" applyAlignment="1">
      <alignment horizontal="center" vertical="center"/>
    </xf>
    <xf numFmtId="199" fontId="2" fillId="0" borderId="10" xfId="52" applyNumberFormat="1" applyFont="1" applyFill="1" applyBorder="1" applyAlignment="1">
      <alignment horizontal="right" vertical="center"/>
    </xf>
    <xf numFmtId="0" fontId="47" fillId="34" borderId="10" xfId="0" applyFont="1" applyFill="1" applyBorder="1" applyAlignment="1">
      <alignment vertical="center" wrapText="1"/>
    </xf>
    <xf numFmtId="0" fontId="47" fillId="0" borderId="10" xfId="0" applyFont="1" applyBorder="1" applyAlignment="1">
      <alignment vertical="center" wrapText="1"/>
    </xf>
    <xf numFmtId="200" fontId="47" fillId="0" borderId="10" xfId="0" applyNumberFormat="1" applyFont="1" applyBorder="1" applyAlignment="1">
      <alignment horizontal="center" vertical="center" wrapText="1"/>
    </xf>
    <xf numFmtId="0" fontId="47" fillId="0" borderId="10" xfId="59" applyFont="1" applyBorder="1" applyAlignment="1" applyProtection="1">
      <alignment horizontal="left" vertical="center" wrapText="1"/>
      <protection locked="0"/>
    </xf>
    <xf numFmtId="0" fontId="47" fillId="0" borderId="10" xfId="0" applyFont="1" applyBorder="1" applyAlignment="1">
      <alignment horizontal="center" vertical="center"/>
    </xf>
    <xf numFmtId="0" fontId="47" fillId="0" borderId="10" xfId="59" applyFont="1" applyBorder="1" applyAlignment="1" applyProtection="1">
      <alignment horizontal="center" vertical="center" wrapText="1"/>
      <protection locked="0"/>
    </xf>
    <xf numFmtId="11" fontId="47" fillId="0" borderId="10" xfId="59" applyNumberFormat="1" applyFont="1" applyBorder="1" applyAlignment="1" applyProtection="1">
      <alignment horizontal="left" vertical="center" wrapText="1"/>
      <protection locked="0"/>
    </xf>
    <xf numFmtId="0" fontId="47" fillId="0" borderId="10" xfId="0" applyFont="1" applyBorder="1" applyAlignment="1" quotePrefix="1">
      <alignment horizontal="left" vertical="center" wrapText="1"/>
    </xf>
    <xf numFmtId="1" fontId="47"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2" fontId="2" fillId="34" borderId="10" xfId="0" applyNumberFormat="1" applyFont="1" applyFill="1" applyBorder="1" applyAlignment="1">
      <alignment horizontal="left" vertical="center" wrapText="1"/>
    </xf>
    <xf numFmtId="0" fontId="2" fillId="0" borderId="10" xfId="0" applyFont="1" applyBorder="1" applyAlignment="1">
      <alignment horizontal="left" vertical="center"/>
    </xf>
    <xf numFmtId="0" fontId="47" fillId="0" borderId="10" xfId="0" applyFont="1" applyBorder="1" applyAlignment="1" applyProtection="1">
      <alignment horizontal="left" vertical="center" wrapText="1"/>
      <protection locked="0"/>
    </xf>
    <xf numFmtId="0" fontId="2" fillId="0" borderId="10" xfId="59" applyFont="1" applyBorder="1" applyAlignment="1" applyProtection="1">
      <alignment horizontal="left" vertical="center" wrapText="1"/>
      <protection locked="0"/>
    </xf>
    <xf numFmtId="0" fontId="47" fillId="0" borderId="10" xfId="0" applyFont="1" applyBorder="1" applyAlignment="1">
      <alignment horizontal="right" vertical="center" wrapText="1"/>
    </xf>
    <xf numFmtId="0" fontId="2" fillId="34" borderId="10" xfId="0" applyFont="1" applyFill="1" applyBorder="1" applyAlignment="1">
      <alignment horizontal="right" vertical="center"/>
    </xf>
    <xf numFmtId="3" fontId="2" fillId="0" borderId="10" xfId="60" applyNumberFormat="1" applyFont="1" applyBorder="1" applyAlignment="1">
      <alignment horizontal="right" vertical="center" wrapText="1"/>
      <protection/>
    </xf>
    <xf numFmtId="0" fontId="2" fillId="0" borderId="10" xfId="60" applyFont="1" applyBorder="1" applyAlignment="1">
      <alignment horizontal="right" vertical="center" wrapText="1"/>
      <protection/>
    </xf>
    <xf numFmtId="2" fontId="2" fillId="34" borderId="10" xfId="0" applyNumberFormat="1" applyFont="1" applyFill="1" applyBorder="1" applyAlignment="1">
      <alignment horizontal="right" vertical="center" wrapText="1"/>
    </xf>
    <xf numFmtId="0" fontId="2" fillId="0" borderId="10" xfId="0" applyFont="1" applyBorder="1" applyAlignment="1">
      <alignment horizontal="right" vertical="center"/>
    </xf>
    <xf numFmtId="0" fontId="47" fillId="0" borderId="10" xfId="0" applyFont="1" applyBorder="1" applyAlignment="1" applyProtection="1">
      <alignment horizontal="right" vertical="center" wrapText="1"/>
      <protection locked="0"/>
    </xf>
    <xf numFmtId="49" fontId="47" fillId="0" borderId="10" xfId="0" applyNumberFormat="1" applyFont="1" applyBorder="1" applyAlignment="1">
      <alignment horizontal="right" vertical="center" wrapText="1"/>
    </xf>
    <xf numFmtId="0" fontId="47" fillId="34" borderId="10" xfId="48" applyNumberFormat="1" applyFont="1" applyFill="1" applyBorder="1" applyAlignment="1">
      <alignment horizontal="right" vertical="center" wrapText="1"/>
    </xf>
    <xf numFmtId="1" fontId="47" fillId="0" borderId="10" xfId="0" applyNumberFormat="1" applyFont="1" applyBorder="1" applyAlignment="1">
      <alignment horizontal="right" vertical="center" wrapText="1"/>
    </xf>
    <xf numFmtId="201" fontId="47" fillId="0" borderId="10" xfId="0" applyNumberFormat="1" applyFont="1" applyBorder="1" applyAlignment="1">
      <alignment horizontal="right" vertical="center" wrapText="1"/>
    </xf>
    <xf numFmtId="0" fontId="47" fillId="0" borderId="10" xfId="0" applyFont="1" applyBorder="1" applyAlignment="1">
      <alignment horizontal="right" vertical="center"/>
    </xf>
    <xf numFmtId="0" fontId="47" fillId="0" borderId="10" xfId="61" applyFont="1" applyBorder="1" applyAlignment="1" applyProtection="1">
      <alignment horizontal="left" vertical="center" wrapText="1"/>
      <protection locked="0"/>
    </xf>
    <xf numFmtId="14" fontId="47" fillId="0" borderId="10" xfId="0" applyNumberFormat="1" applyFont="1" applyBorder="1" applyAlignment="1">
      <alignment vertical="center" wrapText="1"/>
    </xf>
    <xf numFmtId="0" fontId="2" fillId="0" borderId="10" xfId="0" applyFont="1" applyBorder="1" applyAlignment="1" applyProtection="1">
      <alignment horizontal="left" vertical="center" wrapText="1"/>
      <protection locked="0"/>
    </xf>
    <xf numFmtId="0" fontId="2" fillId="0" borderId="10" xfId="0" applyFont="1" applyBorder="1" applyAlignment="1" applyProtection="1">
      <alignment horizontal="right" vertical="center" wrapText="1"/>
      <protection locked="0"/>
    </xf>
    <xf numFmtId="198" fontId="2" fillId="0" borderId="10" xfId="0" applyNumberFormat="1" applyFont="1" applyBorder="1" applyAlignment="1">
      <alignment horizontal="right" vertical="center"/>
    </xf>
    <xf numFmtId="14" fontId="47" fillId="0" borderId="10" xfId="0" applyNumberFormat="1" applyFont="1" applyBorder="1" applyAlignment="1">
      <alignment horizontal="left" vertical="center"/>
    </xf>
    <xf numFmtId="0" fontId="2" fillId="0" borderId="10" xfId="33" applyFont="1" applyFill="1" applyBorder="1" applyAlignment="1">
      <alignment horizontal="center" vertical="center" wrapText="1"/>
    </xf>
    <xf numFmtId="0" fontId="2" fillId="0" borderId="10" xfId="33" applyFont="1" applyFill="1" applyBorder="1" applyAlignment="1">
      <alignment horizontal="left" vertical="center" wrapText="1"/>
    </xf>
    <xf numFmtId="0" fontId="2" fillId="0" borderId="10" xfId="33" applyFont="1" applyFill="1" applyBorder="1" applyAlignment="1">
      <alignment horizontal="right" vertical="center" wrapText="1"/>
    </xf>
    <xf numFmtId="181" fontId="2" fillId="0" borderId="10" xfId="33" applyNumberFormat="1" applyFont="1" applyFill="1" applyBorder="1" applyAlignment="1">
      <alignment horizontal="right" vertical="center" wrapText="1"/>
    </xf>
    <xf numFmtId="0" fontId="49" fillId="0" borderId="10" xfId="0" applyFont="1" applyBorder="1" applyAlignment="1">
      <alignment horizontal="center" vertical="center" wrapText="1"/>
    </xf>
    <xf numFmtId="3" fontId="2" fillId="0" borderId="10" xfId="0" applyNumberFormat="1" applyFont="1" applyBorder="1" applyAlignment="1">
      <alignment horizontal="right" vertical="center"/>
    </xf>
    <xf numFmtId="0" fontId="47" fillId="0" borderId="10" xfId="60" applyFont="1" applyBorder="1" applyAlignment="1">
      <alignment horizontal="left" vertical="center" wrapText="1"/>
      <protection/>
    </xf>
    <xf numFmtId="0" fontId="47" fillId="0" borderId="10" xfId="60" applyFont="1" applyBorder="1" applyAlignment="1">
      <alignment horizontal="right" vertical="center" wrapText="1"/>
      <protection/>
    </xf>
    <xf numFmtId="0" fontId="47" fillId="0" borderId="10" xfId="0" applyFont="1" applyBorder="1" applyAlignment="1">
      <alignment horizontal="left" vertical="center"/>
    </xf>
    <xf numFmtId="0" fontId="2" fillId="0" borderId="10" xfId="62" applyFont="1" applyBorder="1" applyAlignment="1">
      <alignment horizontal="left" vertical="center" wrapText="1"/>
      <protection/>
    </xf>
    <xf numFmtId="14" fontId="47" fillId="34" borderId="10" xfId="0" applyNumberFormat="1" applyFont="1" applyFill="1" applyBorder="1" applyAlignment="1">
      <alignment horizontal="center" vertical="center"/>
    </xf>
    <xf numFmtId="184" fontId="2" fillId="0" borderId="10" xfId="0" applyNumberFormat="1" applyFont="1" applyBorder="1" applyAlignment="1" applyProtection="1">
      <alignment horizontal="center" vertical="center" wrapText="1"/>
      <protection locked="0"/>
    </xf>
    <xf numFmtId="181" fontId="1" fillId="0" borderId="10" xfId="50" applyNumberFormat="1" applyFont="1" applyFill="1" applyBorder="1" applyAlignment="1" applyProtection="1">
      <alignment horizontal="right" vertical="center" wrapText="1"/>
      <protection locked="0"/>
    </xf>
    <xf numFmtId="0" fontId="2" fillId="0" borderId="10" xfId="0" applyFont="1" applyBorder="1" applyAlignment="1" applyProtection="1">
      <alignment vertical="center" wrapText="1"/>
      <protection locked="0"/>
    </xf>
    <xf numFmtId="14" fontId="2" fillId="0" borderId="10" xfId="0" applyNumberFormat="1" applyFont="1" applyBorder="1" applyAlignment="1" applyProtection="1">
      <alignment vertical="center" wrapText="1"/>
      <protection locked="0"/>
    </xf>
    <xf numFmtId="181" fontId="2" fillId="34" borderId="10" xfId="0" applyNumberFormat="1" applyFont="1" applyFill="1" applyBorder="1" applyAlignment="1">
      <alignment horizontal="right" vertical="center"/>
    </xf>
    <xf numFmtId="14" fontId="2" fillId="34" borderId="10" xfId="0" applyNumberFormat="1" applyFont="1" applyFill="1" applyBorder="1" applyAlignment="1">
      <alignment horizontal="right" vertical="center"/>
    </xf>
    <xf numFmtId="3" fontId="2" fillId="34" borderId="10" xfId="0" applyNumberFormat="1" applyFont="1" applyFill="1" applyBorder="1" applyAlignment="1">
      <alignment horizontal="right" vertical="center"/>
    </xf>
    <xf numFmtId="14" fontId="2" fillId="0" borderId="10" xfId="0" applyNumberFormat="1" applyFont="1" applyBorder="1" applyAlignment="1">
      <alignment horizontal="center" vertical="center" wrapText="1"/>
    </xf>
    <xf numFmtId="0" fontId="49" fillId="0" borderId="10" xfId="0" applyFont="1" applyBorder="1" applyAlignment="1">
      <alignment horizontal="right" vertical="center" wrapText="1"/>
    </xf>
    <xf numFmtId="14" fontId="2" fillId="0" borderId="10" xfId="0" applyNumberFormat="1" applyFont="1" applyBorder="1" applyAlignment="1">
      <alignment vertical="center"/>
    </xf>
    <xf numFmtId="14" fontId="47" fillId="34" borderId="10" xfId="0" applyNumberFormat="1" applyFont="1" applyFill="1" applyBorder="1" applyAlignment="1">
      <alignment vertical="center" wrapText="1"/>
    </xf>
    <xf numFmtId="0" fontId="2" fillId="34" borderId="10" xfId="0" applyFont="1" applyFill="1" applyBorder="1" applyAlignment="1">
      <alignment horizontal="right" vertical="center" wrapText="1"/>
    </xf>
    <xf numFmtId="0" fontId="47" fillId="34" borderId="10" xfId="0" applyFont="1" applyFill="1" applyBorder="1" applyAlignment="1">
      <alignment horizontal="right" vertical="center" wrapText="1"/>
    </xf>
    <xf numFmtId="0" fontId="2" fillId="0" borderId="10" xfId="0" applyFont="1" applyBorder="1" applyAlignment="1">
      <alignment horizontal="justify" vertical="center" wrapText="1"/>
    </xf>
    <xf numFmtId="14" fontId="2" fillId="0" borderId="10" xfId="0" applyNumberFormat="1" applyFont="1" applyBorder="1" applyAlignment="1">
      <alignment horizontal="justify" vertical="center" wrapText="1"/>
    </xf>
    <xf numFmtId="181" fontId="2" fillId="0" borderId="10" xfId="0" applyNumberFormat="1" applyFont="1" applyBorder="1" applyAlignment="1">
      <alignment horizontal="right" vertical="center" wrapText="1"/>
    </xf>
    <xf numFmtId="198" fontId="47" fillId="0" borderId="10" xfId="0" applyNumberFormat="1" applyFont="1" applyBorder="1" applyAlignment="1">
      <alignment horizontal="right" vertical="center" wrapText="1"/>
    </xf>
    <xf numFmtId="3" fontId="47" fillId="0" borderId="10" xfId="0" applyNumberFormat="1" applyFont="1" applyBorder="1" applyAlignment="1">
      <alignment horizontal="right" vertical="center" wrapText="1"/>
    </xf>
    <xf numFmtId="4" fontId="47" fillId="0" borderId="10" xfId="0" applyNumberFormat="1" applyFont="1" applyBorder="1" applyAlignment="1">
      <alignment horizontal="right" vertical="center" wrapText="1"/>
    </xf>
    <xf numFmtId="181" fontId="49" fillId="0" borderId="10" xfId="0" applyNumberFormat="1" applyFont="1" applyBorder="1" applyAlignment="1">
      <alignment horizontal="right" vertical="center" wrapText="1"/>
    </xf>
    <xf numFmtId="3" fontId="47" fillId="0" borderId="10" xfId="60" applyNumberFormat="1" applyFont="1" applyBorder="1" applyAlignment="1">
      <alignment horizontal="right" vertical="center" wrapText="1"/>
      <protection/>
    </xf>
    <xf numFmtId="3" fontId="2" fillId="0" borderId="10" xfId="0" applyNumberFormat="1" applyFont="1" applyBorder="1" applyAlignment="1">
      <alignment horizontal="right" vertical="center" wrapText="1"/>
    </xf>
    <xf numFmtId="42" fontId="47" fillId="34" borderId="10" xfId="0" applyNumberFormat="1" applyFont="1" applyFill="1" applyBorder="1" applyAlignment="1">
      <alignment horizontal="right" vertical="center"/>
    </xf>
    <xf numFmtId="181" fontId="48" fillId="0" borderId="10" xfId="0" applyNumberFormat="1" applyFont="1" applyBorder="1" applyAlignment="1">
      <alignment horizontal="right" vertical="center" wrapText="1"/>
    </xf>
    <xf numFmtId="198" fontId="50" fillId="0" borderId="10" xfId="0" applyNumberFormat="1" applyFont="1" applyBorder="1" applyAlignment="1">
      <alignment horizontal="right" vertical="center" wrapText="1"/>
    </xf>
    <xf numFmtId="6" fontId="2" fillId="0" borderId="10" xfId="0" applyNumberFormat="1" applyFont="1" applyBorder="1" applyAlignment="1">
      <alignment horizontal="right" vertical="center"/>
    </xf>
    <xf numFmtId="198" fontId="2" fillId="34" borderId="10" xfId="0" applyNumberFormat="1" applyFont="1" applyFill="1" applyBorder="1" applyAlignment="1">
      <alignment horizontal="right" vertical="center"/>
    </xf>
    <xf numFmtId="199" fontId="47" fillId="34" borderId="10" xfId="50" applyNumberFormat="1" applyFont="1" applyFill="1" applyBorder="1" applyAlignment="1">
      <alignment horizontal="right" vertical="center" wrapText="1"/>
    </xf>
    <xf numFmtId="199" fontId="47" fillId="0" borderId="10" xfId="50" applyNumberFormat="1" applyFont="1" applyFill="1" applyBorder="1" applyAlignment="1">
      <alignment horizontal="right" vertical="center" wrapText="1"/>
    </xf>
    <xf numFmtId="42" fontId="47" fillId="0" borderId="10" xfId="0" applyNumberFormat="1" applyFont="1" applyBorder="1" applyAlignment="1">
      <alignment horizontal="right" vertical="center" wrapText="1"/>
    </xf>
    <xf numFmtId="176" fontId="47" fillId="0" borderId="10" xfId="51" applyFont="1" applyFill="1" applyBorder="1" applyAlignment="1">
      <alignment horizontal="right" vertical="center"/>
    </xf>
    <xf numFmtId="42" fontId="47" fillId="0" borderId="10" xfId="0" applyNumberFormat="1" applyFont="1" applyBorder="1" applyAlignment="1">
      <alignment horizontal="right" vertical="center"/>
    </xf>
    <xf numFmtId="0" fontId="2" fillId="0" borderId="10" xfId="59" applyFont="1" applyBorder="1" applyAlignment="1" applyProtection="1">
      <alignment horizontal="right" vertical="center" wrapText="1"/>
      <protection locked="0"/>
    </xf>
    <xf numFmtId="0" fontId="2" fillId="34" borderId="10" xfId="0" applyFont="1" applyFill="1" applyBorder="1" applyAlignment="1" applyProtection="1">
      <alignment horizontal="right" vertical="center"/>
      <protection locked="0"/>
    </xf>
    <xf numFmtId="0" fontId="47" fillId="0" borderId="10" xfId="61" applyFont="1" applyBorder="1" applyAlignment="1" applyProtection="1">
      <alignment horizontal="right" vertical="center" wrapText="1"/>
      <protection locked="0"/>
    </xf>
    <xf numFmtId="184" fontId="2" fillId="34" borderId="10" xfId="0" applyNumberFormat="1" applyFont="1" applyFill="1" applyBorder="1" applyAlignment="1">
      <alignment horizontal="right" vertical="center"/>
    </xf>
    <xf numFmtId="14" fontId="2" fillId="0" borderId="10" xfId="0" applyNumberFormat="1" applyFont="1" applyBorder="1" applyAlignment="1">
      <alignment horizontal="right" vertical="center"/>
    </xf>
    <xf numFmtId="180" fontId="2" fillId="0" borderId="10" xfId="0" applyNumberFormat="1" applyFont="1" applyBorder="1" applyAlignment="1">
      <alignment horizontal="right" vertical="center"/>
    </xf>
    <xf numFmtId="184" fontId="2" fillId="0" borderId="10" xfId="0" applyNumberFormat="1" applyFont="1" applyBorder="1" applyAlignment="1">
      <alignment horizontal="right" vertical="center"/>
    </xf>
    <xf numFmtId="184" fontId="47" fillId="34" borderId="10" xfId="0" applyNumberFormat="1" applyFont="1" applyFill="1" applyBorder="1" applyAlignment="1">
      <alignment horizontal="right" vertical="center" wrapText="1"/>
    </xf>
    <xf numFmtId="14" fontId="2" fillId="33" borderId="10" xfId="0" applyNumberFormat="1" applyFont="1" applyFill="1" applyBorder="1" applyAlignment="1">
      <alignment horizontal="right" vertical="center" wrapText="1"/>
    </xf>
    <xf numFmtId="180" fontId="2" fillId="34" borderId="10" xfId="0" applyNumberFormat="1" applyFont="1" applyFill="1" applyBorder="1" applyAlignment="1">
      <alignment horizontal="right" vertical="center"/>
    </xf>
    <xf numFmtId="14" fontId="47" fillId="0" borderId="10" xfId="0" applyNumberFormat="1" applyFont="1" applyBorder="1" applyAlignment="1">
      <alignment horizontal="right" vertical="center" wrapText="1"/>
    </xf>
    <xf numFmtId="14" fontId="49" fillId="0" borderId="10" xfId="0" applyNumberFormat="1" applyFont="1" applyBorder="1" applyAlignment="1">
      <alignment horizontal="right" vertical="center" wrapText="1"/>
    </xf>
    <xf numFmtId="14" fontId="2" fillId="34" borderId="10" xfId="0" applyNumberFormat="1" applyFont="1" applyFill="1" applyBorder="1" applyAlignment="1" applyProtection="1">
      <alignment horizontal="right" vertical="center"/>
      <protection locked="0"/>
    </xf>
    <xf numFmtId="14" fontId="2" fillId="0" borderId="10" xfId="0" applyNumberFormat="1" applyFont="1" applyBorder="1" applyAlignment="1" applyProtection="1">
      <alignment horizontal="right" vertical="center" wrapText="1"/>
      <protection locked="0"/>
    </xf>
    <xf numFmtId="14" fontId="2" fillId="0" borderId="10" xfId="0" applyNumberFormat="1" applyFont="1" applyFill="1" applyBorder="1" applyAlignment="1" applyProtection="1">
      <alignment horizontal="right" vertical="center" wrapText="1"/>
      <protection locked="0"/>
    </xf>
    <xf numFmtId="14" fontId="47" fillId="0" borderId="10" xfId="61" applyNumberFormat="1" applyFont="1" applyBorder="1" applyAlignment="1" applyProtection="1">
      <alignment horizontal="right" vertical="center" wrapText="1"/>
      <protection locked="0"/>
    </xf>
    <xf numFmtId="14" fontId="2" fillId="0" borderId="10" xfId="59" applyNumberFormat="1" applyFont="1" applyBorder="1" applyAlignment="1" applyProtection="1">
      <alignment horizontal="right" vertical="center" wrapText="1"/>
      <protection locked="0"/>
    </xf>
    <xf numFmtId="14" fontId="47" fillId="0" borderId="10" xfId="0" applyNumberFormat="1" applyFont="1" applyBorder="1" applyAlignment="1">
      <alignment horizontal="right" vertical="center"/>
    </xf>
    <xf numFmtId="200" fontId="47" fillId="0" borderId="10" xfId="0" applyNumberFormat="1" applyFont="1" applyBorder="1" applyAlignment="1">
      <alignment horizontal="right" vertical="center" wrapText="1"/>
    </xf>
    <xf numFmtId="0" fontId="5" fillId="0" borderId="0" xfId="0" applyFont="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3" xfId="53"/>
    <cellStyle name="Moneda 3 2" xfId="54"/>
    <cellStyle name="Moneda 4" xfId="55"/>
    <cellStyle name="Moneda 4 2" xfId="56"/>
    <cellStyle name="Moneda 5" xfId="57"/>
    <cellStyle name="Neutral" xfId="58"/>
    <cellStyle name="Normal 14" xfId="59"/>
    <cellStyle name="Normal 2" xfId="60"/>
    <cellStyle name="Normal 2 2" xfId="61"/>
    <cellStyle name="Normal 3"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806"/>
  <sheetViews>
    <sheetView showGridLines="0" tabSelected="1" zoomScale="80" zoomScaleNormal="80" zoomScalePageLayoutView="0" workbookViewId="0" topLeftCell="A1">
      <selection activeCell="A1" sqref="A1"/>
    </sheetView>
  </sheetViews>
  <sheetFormatPr defaultColWidth="11.421875" defaultRowHeight="12.75"/>
  <cols>
    <col min="1" max="1" width="20.140625" style="16" customWidth="1"/>
    <col min="2" max="2" width="33.28125" style="14" customWidth="1"/>
    <col min="3" max="3" width="13.7109375" style="17" customWidth="1"/>
    <col min="4" max="4" width="13.421875" style="17" customWidth="1"/>
    <col min="5" max="5" width="15.8515625" style="18" customWidth="1"/>
    <col min="6" max="6" width="14.28125" style="19" customWidth="1"/>
    <col min="7" max="7" width="12.140625" style="20" customWidth="1"/>
    <col min="8" max="8" width="82.28125" style="14" customWidth="1"/>
    <col min="9" max="9" width="36.140625" style="14" customWidth="1"/>
    <col min="10" max="10" width="14.421875" style="21" customWidth="1"/>
    <col min="11" max="11" width="24.57421875" style="32" bestFit="1" customWidth="1"/>
    <col min="12" max="16384" width="11.421875" style="14" customWidth="1"/>
  </cols>
  <sheetData>
    <row r="2" spans="1:11" ht="15.75">
      <c r="A2" s="181" t="s">
        <v>77</v>
      </c>
      <c r="B2" s="181"/>
      <c r="C2" s="181"/>
      <c r="D2" s="181"/>
      <c r="E2" s="181"/>
      <c r="F2" s="181"/>
      <c r="G2" s="181"/>
      <c r="H2" s="181"/>
      <c r="I2" s="181"/>
      <c r="J2" s="181"/>
      <c r="K2" s="181"/>
    </row>
    <row r="3" spans="1:11" ht="15.75">
      <c r="A3" s="1"/>
      <c r="B3" s="1"/>
      <c r="C3" s="1"/>
      <c r="D3" s="1"/>
      <c r="E3" s="11"/>
      <c r="F3" s="12"/>
      <c r="G3" s="1"/>
      <c r="H3" s="1"/>
      <c r="I3" s="1"/>
      <c r="J3" s="7"/>
      <c r="K3" s="15"/>
    </row>
    <row r="4" ht="12.75">
      <c r="K4" s="22"/>
    </row>
    <row r="5" spans="1:11" s="2" customFormat="1" ht="59.25" customHeight="1">
      <c r="A5" s="33" t="s">
        <v>4</v>
      </c>
      <c r="B5" s="33" t="s">
        <v>5</v>
      </c>
      <c r="C5" s="34" t="s">
        <v>6</v>
      </c>
      <c r="D5" s="35" t="s">
        <v>7</v>
      </c>
      <c r="E5" s="36" t="s">
        <v>8</v>
      </c>
      <c r="F5" s="37" t="s">
        <v>9</v>
      </c>
      <c r="G5" s="38" t="s">
        <v>10</v>
      </c>
      <c r="H5" s="34" t="s">
        <v>11</v>
      </c>
      <c r="I5" s="34" t="s">
        <v>12</v>
      </c>
      <c r="J5" s="34" t="s">
        <v>13</v>
      </c>
      <c r="K5" s="39" t="s">
        <v>14</v>
      </c>
    </row>
    <row r="6" spans="1:11" s="8" customFormat="1" ht="27" customHeight="1">
      <c r="A6" s="3" t="s">
        <v>1452</v>
      </c>
      <c r="B6" s="3" t="s">
        <v>17</v>
      </c>
      <c r="C6" s="102" t="s">
        <v>1126</v>
      </c>
      <c r="D6" s="165">
        <v>44932</v>
      </c>
      <c r="E6" s="72" t="s">
        <v>369</v>
      </c>
      <c r="F6" s="88">
        <v>18230013</v>
      </c>
      <c r="G6" s="114">
        <v>44932</v>
      </c>
      <c r="H6" s="59" t="s">
        <v>1127</v>
      </c>
      <c r="I6" s="59" t="s">
        <v>1128</v>
      </c>
      <c r="J6" s="108" t="s">
        <v>1129</v>
      </c>
      <c r="K6" s="146">
        <v>1527207</v>
      </c>
    </row>
    <row r="7" spans="1:11" s="8" customFormat="1" ht="27" customHeight="1">
      <c r="A7" s="3" t="s">
        <v>1452</v>
      </c>
      <c r="B7" s="3" t="s">
        <v>17</v>
      </c>
      <c r="C7" s="106" t="s">
        <v>1130</v>
      </c>
      <c r="D7" s="166">
        <v>44932</v>
      </c>
      <c r="E7" s="72" t="s">
        <v>369</v>
      </c>
      <c r="F7" s="88">
        <v>18230014</v>
      </c>
      <c r="G7" s="114">
        <v>44932</v>
      </c>
      <c r="H7" s="59" t="s">
        <v>1131</v>
      </c>
      <c r="I7" s="59" t="s">
        <v>1132</v>
      </c>
      <c r="J7" s="108" t="s">
        <v>1133</v>
      </c>
      <c r="K7" s="146">
        <v>114943</v>
      </c>
    </row>
    <row r="8" spans="1:11" s="8" customFormat="1" ht="27" customHeight="1">
      <c r="A8" s="3" t="s">
        <v>1452</v>
      </c>
      <c r="B8" s="66" t="s">
        <v>3</v>
      </c>
      <c r="C8" s="162" t="s">
        <v>282</v>
      </c>
      <c r="D8" s="166">
        <v>44204</v>
      </c>
      <c r="E8" s="10" t="s">
        <v>31</v>
      </c>
      <c r="F8" s="88">
        <v>18230016</v>
      </c>
      <c r="G8" s="114">
        <v>44932</v>
      </c>
      <c r="H8" s="59" t="s">
        <v>1134</v>
      </c>
      <c r="I8" s="115" t="s">
        <v>202</v>
      </c>
      <c r="J8" s="116" t="s">
        <v>32</v>
      </c>
      <c r="K8" s="146">
        <v>220077</v>
      </c>
    </row>
    <row r="9" spans="1:11" s="8" customFormat="1" ht="27" customHeight="1">
      <c r="A9" s="3" t="s">
        <v>1452</v>
      </c>
      <c r="B9" s="66" t="s">
        <v>3</v>
      </c>
      <c r="C9" s="162" t="s">
        <v>282</v>
      </c>
      <c r="D9" s="166">
        <v>44204</v>
      </c>
      <c r="E9" s="10" t="s">
        <v>31</v>
      </c>
      <c r="F9" s="88">
        <v>18230017</v>
      </c>
      <c r="G9" s="114">
        <v>44937</v>
      </c>
      <c r="H9" s="59" t="s">
        <v>1135</v>
      </c>
      <c r="I9" s="115" t="s">
        <v>202</v>
      </c>
      <c r="J9" s="116" t="s">
        <v>32</v>
      </c>
      <c r="K9" s="146">
        <v>570343</v>
      </c>
    </row>
    <row r="10" spans="1:11" s="8" customFormat="1" ht="27" customHeight="1">
      <c r="A10" s="3" t="s">
        <v>1452</v>
      </c>
      <c r="B10" s="10" t="s">
        <v>15</v>
      </c>
      <c r="C10" s="5" t="s">
        <v>16</v>
      </c>
      <c r="D10" s="5" t="s">
        <v>16</v>
      </c>
      <c r="E10" s="72" t="s">
        <v>369</v>
      </c>
      <c r="F10" s="88">
        <v>18230019</v>
      </c>
      <c r="G10" s="114">
        <v>44938</v>
      </c>
      <c r="H10" s="59" t="s">
        <v>1136</v>
      </c>
      <c r="I10" s="59" t="s">
        <v>1137</v>
      </c>
      <c r="J10" s="108" t="s">
        <v>1138</v>
      </c>
      <c r="K10" s="146">
        <v>1500000</v>
      </c>
    </row>
    <row r="11" spans="1:11" s="8" customFormat="1" ht="27" customHeight="1">
      <c r="A11" s="3" t="s">
        <v>1452</v>
      </c>
      <c r="B11" s="10" t="s">
        <v>15</v>
      </c>
      <c r="C11" s="5" t="s">
        <v>16</v>
      </c>
      <c r="D11" s="5" t="s">
        <v>16</v>
      </c>
      <c r="E11" s="72" t="s">
        <v>369</v>
      </c>
      <c r="F11" s="88">
        <v>18230020</v>
      </c>
      <c r="G11" s="114">
        <v>44938</v>
      </c>
      <c r="H11" s="59" t="s">
        <v>1139</v>
      </c>
      <c r="I11" s="59" t="s">
        <v>1140</v>
      </c>
      <c r="J11" s="108" t="s">
        <v>1141</v>
      </c>
      <c r="K11" s="146">
        <v>124950</v>
      </c>
    </row>
    <row r="12" spans="1:11" s="8" customFormat="1" ht="40.5">
      <c r="A12" s="3" t="s">
        <v>1452</v>
      </c>
      <c r="B12" s="3" t="s">
        <v>17</v>
      </c>
      <c r="C12" s="106" t="s">
        <v>1142</v>
      </c>
      <c r="D12" s="167">
        <v>44930</v>
      </c>
      <c r="E12" s="72" t="s">
        <v>369</v>
      </c>
      <c r="F12" s="88">
        <v>18230021</v>
      </c>
      <c r="G12" s="114">
        <v>44938</v>
      </c>
      <c r="H12" s="59" t="s">
        <v>1143</v>
      </c>
      <c r="I12" s="59" t="s">
        <v>1144</v>
      </c>
      <c r="J12" s="108" t="s">
        <v>1145</v>
      </c>
      <c r="K12" s="146">
        <v>59976000</v>
      </c>
    </row>
    <row r="13" spans="1:11" s="8" customFormat="1" ht="27" customHeight="1">
      <c r="A13" s="3" t="s">
        <v>1452</v>
      </c>
      <c r="B13" s="10" t="s">
        <v>15</v>
      </c>
      <c r="C13" s="5" t="s">
        <v>16</v>
      </c>
      <c r="D13" s="5" t="s">
        <v>16</v>
      </c>
      <c r="E13" s="72" t="s">
        <v>369</v>
      </c>
      <c r="F13" s="88">
        <v>18230022</v>
      </c>
      <c r="G13" s="114">
        <v>44938</v>
      </c>
      <c r="H13" s="59" t="s">
        <v>1146</v>
      </c>
      <c r="I13" s="59" t="s">
        <v>1147</v>
      </c>
      <c r="J13" s="108" t="s">
        <v>1148</v>
      </c>
      <c r="K13" s="146">
        <v>59500</v>
      </c>
    </row>
    <row r="14" spans="1:11" s="4" customFormat="1" ht="27" customHeight="1">
      <c r="A14" s="3" t="s">
        <v>1452</v>
      </c>
      <c r="B14" s="10" t="s">
        <v>15</v>
      </c>
      <c r="C14" s="5" t="s">
        <v>16</v>
      </c>
      <c r="D14" s="5" t="s">
        <v>16</v>
      </c>
      <c r="E14" s="72" t="s">
        <v>369</v>
      </c>
      <c r="F14" s="88">
        <v>18230037</v>
      </c>
      <c r="G14" s="114">
        <v>44939</v>
      </c>
      <c r="H14" s="59" t="s">
        <v>1149</v>
      </c>
      <c r="I14" s="59" t="s">
        <v>1150</v>
      </c>
      <c r="J14" s="108" t="s">
        <v>704</v>
      </c>
      <c r="K14" s="146">
        <v>204181</v>
      </c>
    </row>
    <row r="15" spans="1:11" s="4" customFormat="1" ht="27" customHeight="1">
      <c r="A15" s="3" t="s">
        <v>1452</v>
      </c>
      <c r="B15" s="66" t="s">
        <v>3</v>
      </c>
      <c r="C15" s="162" t="s">
        <v>282</v>
      </c>
      <c r="D15" s="166">
        <v>44204</v>
      </c>
      <c r="E15" s="72" t="s">
        <v>369</v>
      </c>
      <c r="F15" s="88">
        <v>18230038</v>
      </c>
      <c r="G15" s="114">
        <v>44944</v>
      </c>
      <c r="H15" s="59" t="s">
        <v>1151</v>
      </c>
      <c r="I15" s="115" t="s">
        <v>202</v>
      </c>
      <c r="J15" s="116" t="s">
        <v>32</v>
      </c>
      <c r="K15" s="146">
        <v>277592</v>
      </c>
    </row>
    <row r="16" spans="1:11" s="4" customFormat="1" ht="27" customHeight="1">
      <c r="A16" s="3" t="s">
        <v>1452</v>
      </c>
      <c r="B16" s="66" t="s">
        <v>3</v>
      </c>
      <c r="C16" s="162" t="s">
        <v>282</v>
      </c>
      <c r="D16" s="166">
        <v>44204</v>
      </c>
      <c r="E16" s="72" t="s">
        <v>369</v>
      </c>
      <c r="F16" s="88">
        <v>18230039</v>
      </c>
      <c r="G16" s="114">
        <v>44950</v>
      </c>
      <c r="H16" s="59" t="s">
        <v>1152</v>
      </c>
      <c r="I16" s="115" t="s">
        <v>202</v>
      </c>
      <c r="J16" s="116" t="s">
        <v>32</v>
      </c>
      <c r="K16" s="146">
        <v>137973</v>
      </c>
    </row>
    <row r="17" spans="1:11" s="4" customFormat="1" ht="27" customHeight="1">
      <c r="A17" s="3" t="s">
        <v>1452</v>
      </c>
      <c r="B17" s="3" t="s">
        <v>17</v>
      </c>
      <c r="C17" s="106" t="s">
        <v>1153</v>
      </c>
      <c r="D17" s="168">
        <v>44956</v>
      </c>
      <c r="E17" s="72" t="s">
        <v>369</v>
      </c>
      <c r="F17" s="88">
        <v>18230041</v>
      </c>
      <c r="G17" s="114">
        <v>44956</v>
      </c>
      <c r="H17" s="59" t="s">
        <v>1154</v>
      </c>
      <c r="I17" s="59" t="s">
        <v>1128</v>
      </c>
      <c r="J17" s="108" t="s">
        <v>1129</v>
      </c>
      <c r="K17" s="146">
        <v>507180</v>
      </c>
    </row>
    <row r="18" spans="1:11" s="4" customFormat="1" ht="27" customHeight="1">
      <c r="A18" s="3" t="s">
        <v>1452</v>
      </c>
      <c r="B18" s="3" t="s">
        <v>17</v>
      </c>
      <c r="C18" s="106" t="s">
        <v>1155</v>
      </c>
      <c r="D18" s="168">
        <v>44957</v>
      </c>
      <c r="E18" s="72" t="s">
        <v>369</v>
      </c>
      <c r="F18" s="88">
        <v>18230043</v>
      </c>
      <c r="G18" s="114">
        <v>44957</v>
      </c>
      <c r="H18" s="59" t="s">
        <v>1156</v>
      </c>
      <c r="I18" s="59" t="s">
        <v>1157</v>
      </c>
      <c r="J18" s="108" t="s">
        <v>1158</v>
      </c>
      <c r="K18" s="146">
        <v>574713</v>
      </c>
    </row>
    <row r="19" spans="1:11" s="4" customFormat="1" ht="13.5">
      <c r="A19" s="3" t="s">
        <v>1452</v>
      </c>
      <c r="B19" s="68" t="s">
        <v>342</v>
      </c>
      <c r="C19" s="5" t="s">
        <v>16</v>
      </c>
      <c r="D19" s="5" t="s">
        <v>16</v>
      </c>
      <c r="E19" s="72" t="s">
        <v>21</v>
      </c>
      <c r="F19" s="84" t="s">
        <v>127</v>
      </c>
      <c r="G19" s="114">
        <v>44957</v>
      </c>
      <c r="H19" s="98" t="s">
        <v>1159</v>
      </c>
      <c r="I19" s="59" t="s">
        <v>1160</v>
      </c>
      <c r="J19" s="101" t="s">
        <v>1161</v>
      </c>
      <c r="K19" s="117">
        <v>194585</v>
      </c>
    </row>
    <row r="20" spans="1:11" s="4" customFormat="1" ht="13.5">
      <c r="A20" s="3" t="s">
        <v>1452</v>
      </c>
      <c r="B20" s="68" t="s">
        <v>342</v>
      </c>
      <c r="C20" s="5" t="s">
        <v>16</v>
      </c>
      <c r="D20" s="5" t="s">
        <v>16</v>
      </c>
      <c r="E20" s="72" t="s">
        <v>21</v>
      </c>
      <c r="F20" s="84" t="s">
        <v>127</v>
      </c>
      <c r="G20" s="114">
        <v>44957</v>
      </c>
      <c r="H20" s="98" t="s">
        <v>1162</v>
      </c>
      <c r="I20" s="97" t="s">
        <v>424</v>
      </c>
      <c r="J20" s="105" t="s">
        <v>182</v>
      </c>
      <c r="K20" s="117">
        <v>1446800</v>
      </c>
    </row>
    <row r="21" spans="1:11" s="4" customFormat="1" ht="13.5">
      <c r="A21" s="3" t="s">
        <v>1452</v>
      </c>
      <c r="B21" s="68" t="s">
        <v>342</v>
      </c>
      <c r="C21" s="5" t="s">
        <v>16</v>
      </c>
      <c r="D21" s="5" t="s">
        <v>16</v>
      </c>
      <c r="E21" s="72" t="s">
        <v>21</v>
      </c>
      <c r="F21" s="85" t="s">
        <v>127</v>
      </c>
      <c r="G21" s="114">
        <v>44957</v>
      </c>
      <c r="H21" s="98" t="s">
        <v>1163</v>
      </c>
      <c r="I21" s="59" t="s">
        <v>1164</v>
      </c>
      <c r="J21" s="101" t="s">
        <v>1165</v>
      </c>
      <c r="K21" s="117">
        <v>1127391</v>
      </c>
    </row>
    <row r="22" spans="1:11" s="4" customFormat="1" ht="27">
      <c r="A22" s="3" t="s">
        <v>19</v>
      </c>
      <c r="B22" s="3" t="s">
        <v>0</v>
      </c>
      <c r="C22" s="5" t="s">
        <v>16</v>
      </c>
      <c r="D22" s="5" t="s">
        <v>16</v>
      </c>
      <c r="E22" s="72" t="s">
        <v>369</v>
      </c>
      <c r="F22" s="88">
        <v>1230001</v>
      </c>
      <c r="G22" s="114">
        <v>44932</v>
      </c>
      <c r="H22" s="59" t="s">
        <v>668</v>
      </c>
      <c r="I22" s="59" t="s">
        <v>669</v>
      </c>
      <c r="J22" s="108" t="s">
        <v>670</v>
      </c>
      <c r="K22" s="147">
        <v>320543</v>
      </c>
    </row>
    <row r="23" spans="1:11" s="4" customFormat="1" ht="13.5">
      <c r="A23" s="3" t="s">
        <v>19</v>
      </c>
      <c r="B23" s="10" t="s">
        <v>15</v>
      </c>
      <c r="C23" s="5" t="s">
        <v>16</v>
      </c>
      <c r="D23" s="5" t="s">
        <v>16</v>
      </c>
      <c r="E23" s="10" t="s">
        <v>31</v>
      </c>
      <c r="F23" s="88">
        <v>1230002</v>
      </c>
      <c r="G23" s="114">
        <v>44938</v>
      </c>
      <c r="H23" s="59" t="s">
        <v>671</v>
      </c>
      <c r="I23" s="59" t="s">
        <v>672</v>
      </c>
      <c r="J23" s="108" t="s">
        <v>673</v>
      </c>
      <c r="K23" s="147">
        <v>1500000</v>
      </c>
    </row>
    <row r="24" spans="1:11" s="4" customFormat="1" ht="13.5">
      <c r="A24" s="3" t="s">
        <v>19</v>
      </c>
      <c r="B24" s="10" t="s">
        <v>15</v>
      </c>
      <c r="C24" s="5" t="s">
        <v>16</v>
      </c>
      <c r="D24" s="5" t="s">
        <v>16</v>
      </c>
      <c r="E24" s="10" t="s">
        <v>31</v>
      </c>
      <c r="F24" s="88">
        <v>1230003</v>
      </c>
      <c r="G24" s="114">
        <v>44938</v>
      </c>
      <c r="H24" s="59" t="s">
        <v>674</v>
      </c>
      <c r="I24" s="59" t="s">
        <v>675</v>
      </c>
      <c r="J24" s="108" t="s">
        <v>676</v>
      </c>
      <c r="K24" s="147">
        <v>2895000</v>
      </c>
    </row>
    <row r="25" spans="1:11" s="4" customFormat="1" ht="13.5">
      <c r="A25" s="3" t="s">
        <v>19</v>
      </c>
      <c r="B25" s="10" t="s">
        <v>15</v>
      </c>
      <c r="C25" s="5" t="s">
        <v>16</v>
      </c>
      <c r="D25" s="5" t="s">
        <v>16</v>
      </c>
      <c r="E25" s="10" t="s">
        <v>31</v>
      </c>
      <c r="F25" s="88">
        <v>1230004</v>
      </c>
      <c r="G25" s="114">
        <v>44938</v>
      </c>
      <c r="H25" s="59" t="s">
        <v>677</v>
      </c>
      <c r="I25" s="59" t="s">
        <v>678</v>
      </c>
      <c r="J25" s="108" t="s">
        <v>679</v>
      </c>
      <c r="K25" s="147">
        <v>1450000</v>
      </c>
    </row>
    <row r="26" spans="1:11" s="4" customFormat="1" ht="27">
      <c r="A26" s="3" t="s">
        <v>19</v>
      </c>
      <c r="B26" s="10" t="s">
        <v>15</v>
      </c>
      <c r="C26" s="5" t="s">
        <v>16</v>
      </c>
      <c r="D26" s="5" t="s">
        <v>16</v>
      </c>
      <c r="E26" s="72" t="s">
        <v>369</v>
      </c>
      <c r="F26" s="88">
        <v>1230005</v>
      </c>
      <c r="G26" s="114">
        <v>44938</v>
      </c>
      <c r="H26" s="59" t="s">
        <v>680</v>
      </c>
      <c r="I26" s="59" t="s">
        <v>681</v>
      </c>
      <c r="J26" s="108" t="s">
        <v>682</v>
      </c>
      <c r="K26" s="147">
        <v>409550</v>
      </c>
    </row>
    <row r="27" spans="1:11" s="4" customFormat="1" ht="13.5">
      <c r="A27" s="3" t="s">
        <v>19</v>
      </c>
      <c r="B27" s="10" t="s">
        <v>15</v>
      </c>
      <c r="C27" s="5" t="s">
        <v>16</v>
      </c>
      <c r="D27" s="5" t="s">
        <v>16</v>
      </c>
      <c r="E27" s="72" t="s">
        <v>369</v>
      </c>
      <c r="F27" s="88">
        <v>1230006</v>
      </c>
      <c r="G27" s="114">
        <v>44931</v>
      </c>
      <c r="H27" s="59" t="s">
        <v>683</v>
      </c>
      <c r="I27" s="59" t="s">
        <v>684</v>
      </c>
      <c r="J27" s="108" t="s">
        <v>685</v>
      </c>
      <c r="K27" s="147">
        <v>113050</v>
      </c>
    </row>
    <row r="28" spans="1:11" s="4" customFormat="1" ht="13.5">
      <c r="A28" s="3" t="s">
        <v>19</v>
      </c>
      <c r="B28" s="10" t="s">
        <v>15</v>
      </c>
      <c r="C28" s="5" t="s">
        <v>16</v>
      </c>
      <c r="D28" s="5" t="s">
        <v>16</v>
      </c>
      <c r="E28" s="72" t="s">
        <v>369</v>
      </c>
      <c r="F28" s="88">
        <v>1230007</v>
      </c>
      <c r="G28" s="114">
        <v>44938</v>
      </c>
      <c r="H28" s="59" t="s">
        <v>686</v>
      </c>
      <c r="I28" s="59" t="s">
        <v>684</v>
      </c>
      <c r="J28" s="108" t="s">
        <v>685</v>
      </c>
      <c r="K28" s="147">
        <v>136850</v>
      </c>
    </row>
    <row r="29" spans="1:11" s="4" customFormat="1" ht="13.5">
      <c r="A29" s="3" t="s">
        <v>19</v>
      </c>
      <c r="B29" s="10" t="s">
        <v>15</v>
      </c>
      <c r="C29" s="5" t="s">
        <v>16</v>
      </c>
      <c r="D29" s="5" t="s">
        <v>16</v>
      </c>
      <c r="E29" s="10" t="s">
        <v>31</v>
      </c>
      <c r="F29" s="88">
        <v>1230008</v>
      </c>
      <c r="G29" s="114">
        <v>44942</v>
      </c>
      <c r="H29" s="59" t="s">
        <v>687</v>
      </c>
      <c r="I29" s="59" t="s">
        <v>688</v>
      </c>
      <c r="J29" s="108" t="s">
        <v>689</v>
      </c>
      <c r="K29" s="147">
        <v>691331</v>
      </c>
    </row>
    <row r="30" spans="1:11" s="4" customFormat="1" ht="27">
      <c r="A30" s="3" t="s">
        <v>19</v>
      </c>
      <c r="B30" s="3" t="s">
        <v>0</v>
      </c>
      <c r="C30" s="5" t="s">
        <v>16</v>
      </c>
      <c r="D30" s="5" t="s">
        <v>16</v>
      </c>
      <c r="E30" s="72" t="s">
        <v>369</v>
      </c>
      <c r="F30" s="88">
        <v>1230009</v>
      </c>
      <c r="G30" s="114">
        <v>44944</v>
      </c>
      <c r="H30" s="59" t="s">
        <v>690</v>
      </c>
      <c r="I30" s="59" t="s">
        <v>691</v>
      </c>
      <c r="J30" s="108" t="s">
        <v>692</v>
      </c>
      <c r="K30" s="147">
        <v>170000</v>
      </c>
    </row>
    <row r="31" spans="1:11" s="4" customFormat="1" ht="27">
      <c r="A31" s="3" t="s">
        <v>19</v>
      </c>
      <c r="B31" s="10" t="s">
        <v>15</v>
      </c>
      <c r="C31" s="5" t="s">
        <v>16</v>
      </c>
      <c r="D31" s="5" t="s">
        <v>16</v>
      </c>
      <c r="E31" s="10" t="s">
        <v>31</v>
      </c>
      <c r="F31" s="88">
        <v>1230010</v>
      </c>
      <c r="G31" s="114">
        <v>44945</v>
      </c>
      <c r="H31" s="59" t="s">
        <v>693</v>
      </c>
      <c r="I31" s="59" t="s">
        <v>694</v>
      </c>
      <c r="J31" s="108" t="s">
        <v>695</v>
      </c>
      <c r="K31" s="147">
        <v>1125740</v>
      </c>
    </row>
    <row r="32" spans="1:11" s="4" customFormat="1" ht="13.5">
      <c r="A32" s="3" t="s">
        <v>19</v>
      </c>
      <c r="B32" s="10" t="s">
        <v>15</v>
      </c>
      <c r="C32" s="5" t="s">
        <v>16</v>
      </c>
      <c r="D32" s="5" t="s">
        <v>16</v>
      </c>
      <c r="E32" s="72" t="s">
        <v>369</v>
      </c>
      <c r="F32" s="88">
        <v>1230011</v>
      </c>
      <c r="G32" s="114">
        <v>44946</v>
      </c>
      <c r="H32" s="59" t="s">
        <v>696</v>
      </c>
      <c r="I32" s="59" t="s">
        <v>697</v>
      </c>
      <c r="J32" s="108" t="s">
        <v>698</v>
      </c>
      <c r="K32" s="147">
        <v>226100</v>
      </c>
    </row>
    <row r="33" spans="1:11" s="4" customFormat="1" ht="13.5">
      <c r="A33" s="3" t="s">
        <v>19</v>
      </c>
      <c r="B33" s="67" t="s">
        <v>334</v>
      </c>
      <c r="C33" s="5" t="s">
        <v>16</v>
      </c>
      <c r="D33" s="5" t="s">
        <v>16</v>
      </c>
      <c r="E33" s="72" t="s">
        <v>369</v>
      </c>
      <c r="F33" s="88">
        <v>1230012</v>
      </c>
      <c r="G33" s="114">
        <v>44951</v>
      </c>
      <c r="H33" s="59" t="s">
        <v>699</v>
      </c>
      <c r="I33" s="59" t="s">
        <v>700</v>
      </c>
      <c r="J33" s="108" t="s">
        <v>701</v>
      </c>
      <c r="K33" s="147">
        <v>251806</v>
      </c>
    </row>
    <row r="34" spans="1:11" s="4" customFormat="1" ht="13.5">
      <c r="A34" s="3" t="s">
        <v>19</v>
      </c>
      <c r="B34" s="10" t="s">
        <v>15</v>
      </c>
      <c r="C34" s="5" t="s">
        <v>16</v>
      </c>
      <c r="D34" s="5" t="s">
        <v>16</v>
      </c>
      <c r="E34" s="72" t="s">
        <v>369</v>
      </c>
      <c r="F34" s="88">
        <v>1230013</v>
      </c>
      <c r="G34" s="114">
        <v>44951</v>
      </c>
      <c r="H34" s="59" t="s">
        <v>702</v>
      </c>
      <c r="I34" s="59" t="s">
        <v>684</v>
      </c>
      <c r="J34" s="108" t="s">
        <v>685</v>
      </c>
      <c r="K34" s="147">
        <v>142800</v>
      </c>
    </row>
    <row r="35" spans="1:11" s="4" customFormat="1" ht="27">
      <c r="A35" s="3" t="s">
        <v>19</v>
      </c>
      <c r="B35" s="3" t="s">
        <v>0</v>
      </c>
      <c r="C35" s="5" t="s">
        <v>16</v>
      </c>
      <c r="D35" s="5" t="s">
        <v>16</v>
      </c>
      <c r="E35" s="72" t="s">
        <v>369</v>
      </c>
      <c r="F35" s="88">
        <v>1230014</v>
      </c>
      <c r="G35" s="114">
        <v>44957</v>
      </c>
      <c r="H35" s="59" t="s">
        <v>703</v>
      </c>
      <c r="I35" s="59" t="s">
        <v>569</v>
      </c>
      <c r="J35" s="108" t="s">
        <v>704</v>
      </c>
      <c r="K35" s="147">
        <v>131881</v>
      </c>
    </row>
    <row r="36" spans="1:11" s="4" customFormat="1" ht="13.5">
      <c r="A36" s="3" t="s">
        <v>1453</v>
      </c>
      <c r="B36" s="10" t="s">
        <v>15</v>
      </c>
      <c r="C36" s="5" t="s">
        <v>16</v>
      </c>
      <c r="D36" s="5" t="s">
        <v>16</v>
      </c>
      <c r="E36" s="72" t="s">
        <v>369</v>
      </c>
      <c r="F36" s="48">
        <v>2230001</v>
      </c>
      <c r="G36" s="49">
        <v>44932</v>
      </c>
      <c r="H36" s="59" t="s">
        <v>1246</v>
      </c>
      <c r="I36" s="59" t="s">
        <v>1247</v>
      </c>
      <c r="J36" s="101" t="s">
        <v>1248</v>
      </c>
      <c r="K36" s="148">
        <v>137499</v>
      </c>
    </row>
    <row r="37" spans="1:11" s="4" customFormat="1" ht="13.5">
      <c r="A37" s="3" t="s">
        <v>1453</v>
      </c>
      <c r="B37" s="10" t="s">
        <v>15</v>
      </c>
      <c r="C37" s="5" t="s">
        <v>16</v>
      </c>
      <c r="D37" s="5" t="s">
        <v>16</v>
      </c>
      <c r="E37" s="72" t="s">
        <v>369</v>
      </c>
      <c r="F37" s="48">
        <v>2230002</v>
      </c>
      <c r="G37" s="49">
        <v>44932</v>
      </c>
      <c r="H37" s="59" t="s">
        <v>1249</v>
      </c>
      <c r="I37" s="59" t="s">
        <v>1250</v>
      </c>
      <c r="J37" s="108" t="s">
        <v>1251</v>
      </c>
      <c r="K37" s="148">
        <v>122793</v>
      </c>
    </row>
    <row r="38" spans="1:11" s="4" customFormat="1" ht="13.5">
      <c r="A38" s="3" t="s">
        <v>1453</v>
      </c>
      <c r="B38" s="10" t="s">
        <v>15</v>
      </c>
      <c r="C38" s="5" t="s">
        <v>16</v>
      </c>
      <c r="D38" s="5" t="s">
        <v>16</v>
      </c>
      <c r="E38" s="72" t="s">
        <v>369</v>
      </c>
      <c r="F38" s="48">
        <v>2230003</v>
      </c>
      <c r="G38" s="49">
        <v>44936</v>
      </c>
      <c r="H38" s="59" t="s">
        <v>1252</v>
      </c>
      <c r="I38" s="59" t="s">
        <v>1253</v>
      </c>
      <c r="J38" s="108" t="s">
        <v>1254</v>
      </c>
      <c r="K38" s="148">
        <v>618800</v>
      </c>
    </row>
    <row r="39" spans="1:11" s="4" customFormat="1" ht="13.5">
      <c r="A39" s="3" t="s">
        <v>1453</v>
      </c>
      <c r="B39" s="10" t="s">
        <v>15</v>
      </c>
      <c r="C39" s="5" t="s">
        <v>16</v>
      </c>
      <c r="D39" s="5" t="s">
        <v>16</v>
      </c>
      <c r="E39" s="72" t="s">
        <v>369</v>
      </c>
      <c r="F39" s="48">
        <v>2230004</v>
      </c>
      <c r="G39" s="49">
        <v>44937</v>
      </c>
      <c r="H39" s="59" t="s">
        <v>1255</v>
      </c>
      <c r="I39" s="59" t="s">
        <v>1253</v>
      </c>
      <c r="J39" s="108" t="s">
        <v>1254</v>
      </c>
      <c r="K39" s="148">
        <v>52360</v>
      </c>
    </row>
    <row r="40" spans="1:11" s="4" customFormat="1" ht="13.5">
      <c r="A40" s="3" t="s">
        <v>1453</v>
      </c>
      <c r="B40" s="10" t="s">
        <v>15</v>
      </c>
      <c r="C40" s="5" t="s">
        <v>16</v>
      </c>
      <c r="D40" s="5" t="s">
        <v>16</v>
      </c>
      <c r="E40" s="72" t="s">
        <v>369</v>
      </c>
      <c r="F40" s="48">
        <v>2230005</v>
      </c>
      <c r="G40" s="49">
        <v>44938</v>
      </c>
      <c r="H40" s="59" t="s">
        <v>1256</v>
      </c>
      <c r="I40" s="59" t="s">
        <v>1257</v>
      </c>
      <c r="J40" s="108" t="s">
        <v>1258</v>
      </c>
      <c r="K40" s="148">
        <v>1000000</v>
      </c>
    </row>
    <row r="41" spans="1:11" s="4" customFormat="1" ht="13.5">
      <c r="A41" s="3" t="s">
        <v>1453</v>
      </c>
      <c r="B41" s="10" t="s">
        <v>15</v>
      </c>
      <c r="C41" s="5" t="s">
        <v>16</v>
      </c>
      <c r="D41" s="5" t="s">
        <v>16</v>
      </c>
      <c r="E41" s="72" t="s">
        <v>369</v>
      </c>
      <c r="F41" s="48">
        <v>2230006</v>
      </c>
      <c r="G41" s="49">
        <v>44938</v>
      </c>
      <c r="H41" s="59" t="s">
        <v>1259</v>
      </c>
      <c r="I41" s="59" t="s">
        <v>1150</v>
      </c>
      <c r="J41" s="108" t="s">
        <v>570</v>
      </c>
      <c r="K41" s="148">
        <v>328507</v>
      </c>
    </row>
    <row r="42" spans="1:11" s="4" customFormat="1" ht="27">
      <c r="A42" s="3" t="s">
        <v>1453</v>
      </c>
      <c r="B42" s="66" t="s">
        <v>3</v>
      </c>
      <c r="C42" s="162" t="s">
        <v>282</v>
      </c>
      <c r="D42" s="166">
        <v>44204</v>
      </c>
      <c r="E42" s="72" t="s">
        <v>369</v>
      </c>
      <c r="F42" s="48">
        <v>2230007</v>
      </c>
      <c r="G42" s="49">
        <v>44939</v>
      </c>
      <c r="H42" s="59" t="s">
        <v>1260</v>
      </c>
      <c r="I42" s="115" t="s">
        <v>202</v>
      </c>
      <c r="J42" s="116" t="s">
        <v>32</v>
      </c>
      <c r="K42" s="148">
        <v>184836</v>
      </c>
    </row>
    <row r="43" spans="1:11" s="4" customFormat="1" ht="13.5">
      <c r="A43" s="3" t="s">
        <v>1453</v>
      </c>
      <c r="B43" s="10" t="s">
        <v>15</v>
      </c>
      <c r="C43" s="5" t="s">
        <v>16</v>
      </c>
      <c r="D43" s="5" t="s">
        <v>16</v>
      </c>
      <c r="E43" s="72" t="s">
        <v>369</v>
      </c>
      <c r="F43" s="48">
        <v>2230008</v>
      </c>
      <c r="G43" s="49">
        <v>44939</v>
      </c>
      <c r="H43" s="59" t="s">
        <v>1261</v>
      </c>
      <c r="I43" s="59" t="s">
        <v>1250</v>
      </c>
      <c r="J43" s="108" t="s">
        <v>1251</v>
      </c>
      <c r="K43" s="148">
        <v>57365</v>
      </c>
    </row>
    <row r="44" spans="1:11" s="4" customFormat="1" ht="27">
      <c r="A44" s="3" t="s">
        <v>1453</v>
      </c>
      <c r="B44" s="66" t="s">
        <v>3</v>
      </c>
      <c r="C44" s="162" t="s">
        <v>282</v>
      </c>
      <c r="D44" s="166">
        <v>44204</v>
      </c>
      <c r="E44" s="72" t="s">
        <v>369</v>
      </c>
      <c r="F44" s="48">
        <v>2230009</v>
      </c>
      <c r="G44" s="49">
        <v>44939</v>
      </c>
      <c r="H44" s="59" t="s">
        <v>1262</v>
      </c>
      <c r="I44" s="115" t="s">
        <v>202</v>
      </c>
      <c r="J44" s="116" t="s">
        <v>32</v>
      </c>
      <c r="K44" s="148">
        <v>276499</v>
      </c>
    </row>
    <row r="45" spans="1:11" s="4" customFormat="1" ht="13.5">
      <c r="A45" s="3" t="s">
        <v>1453</v>
      </c>
      <c r="B45" s="10" t="s">
        <v>15</v>
      </c>
      <c r="C45" s="5" t="s">
        <v>16</v>
      </c>
      <c r="D45" s="5" t="s">
        <v>16</v>
      </c>
      <c r="E45" s="72" t="s">
        <v>369</v>
      </c>
      <c r="F45" s="48">
        <v>2230010</v>
      </c>
      <c r="G45" s="49">
        <v>44939</v>
      </c>
      <c r="H45" s="59" t="s">
        <v>1531</v>
      </c>
      <c r="I45" s="59" t="s">
        <v>1263</v>
      </c>
      <c r="J45" s="108" t="s">
        <v>1264</v>
      </c>
      <c r="K45" s="148">
        <v>587860</v>
      </c>
    </row>
    <row r="46" spans="1:11" s="4" customFormat="1" ht="13.5">
      <c r="A46" s="3" t="s">
        <v>1453</v>
      </c>
      <c r="B46" s="10" t="s">
        <v>15</v>
      </c>
      <c r="C46" s="5" t="s">
        <v>16</v>
      </c>
      <c r="D46" s="5" t="s">
        <v>16</v>
      </c>
      <c r="E46" s="72" t="s">
        <v>369</v>
      </c>
      <c r="F46" s="48">
        <v>2230011</v>
      </c>
      <c r="G46" s="49">
        <v>44950</v>
      </c>
      <c r="H46" s="98" t="s">
        <v>1265</v>
      </c>
      <c r="I46" s="98" t="s">
        <v>1266</v>
      </c>
      <c r="J46" s="101" t="s">
        <v>1180</v>
      </c>
      <c r="K46" s="148">
        <v>1548178</v>
      </c>
    </row>
    <row r="47" spans="1:11" s="4" customFormat="1" ht="13.5">
      <c r="A47" s="3" t="s">
        <v>1453</v>
      </c>
      <c r="B47" s="10" t="s">
        <v>15</v>
      </c>
      <c r="C47" s="5" t="s">
        <v>16</v>
      </c>
      <c r="D47" s="5" t="s">
        <v>16</v>
      </c>
      <c r="E47" s="72" t="s">
        <v>369</v>
      </c>
      <c r="F47" s="48">
        <v>2230012</v>
      </c>
      <c r="G47" s="49">
        <v>44957</v>
      </c>
      <c r="H47" s="98" t="s">
        <v>1267</v>
      </c>
      <c r="I47" s="59" t="s">
        <v>1268</v>
      </c>
      <c r="J47" s="108" t="s">
        <v>1269</v>
      </c>
      <c r="K47" s="148">
        <v>3053540</v>
      </c>
    </row>
    <row r="48" spans="1:11" s="4" customFormat="1" ht="13.5">
      <c r="A48" s="3" t="s">
        <v>1453</v>
      </c>
      <c r="B48" s="10" t="s">
        <v>15</v>
      </c>
      <c r="C48" s="5" t="s">
        <v>16</v>
      </c>
      <c r="D48" s="5" t="s">
        <v>16</v>
      </c>
      <c r="E48" s="72" t="s">
        <v>369</v>
      </c>
      <c r="F48" s="48">
        <v>2230013</v>
      </c>
      <c r="G48" s="49">
        <v>44957</v>
      </c>
      <c r="H48" s="98" t="s">
        <v>1270</v>
      </c>
      <c r="I48" s="59" t="s">
        <v>1271</v>
      </c>
      <c r="J48" s="108" t="s">
        <v>1533</v>
      </c>
      <c r="K48" s="148">
        <v>105864</v>
      </c>
    </row>
    <row r="49" spans="1:11" s="4" customFormat="1" ht="13.5">
      <c r="A49" s="3" t="s">
        <v>1453</v>
      </c>
      <c r="B49" s="10" t="s">
        <v>15</v>
      </c>
      <c r="C49" s="5" t="s">
        <v>16</v>
      </c>
      <c r="D49" s="5" t="s">
        <v>16</v>
      </c>
      <c r="E49" s="72" t="s">
        <v>369</v>
      </c>
      <c r="F49" s="48">
        <v>2230014</v>
      </c>
      <c r="G49" s="49">
        <v>44957</v>
      </c>
      <c r="H49" s="98" t="s">
        <v>1272</v>
      </c>
      <c r="I49" s="98" t="s">
        <v>1273</v>
      </c>
      <c r="J49" s="101" t="s">
        <v>1274</v>
      </c>
      <c r="K49" s="148">
        <v>476987</v>
      </c>
    </row>
    <row r="50" spans="1:11" s="4" customFormat="1" ht="13.5">
      <c r="A50" s="3" t="s">
        <v>1453</v>
      </c>
      <c r="B50" s="10" t="s">
        <v>15</v>
      </c>
      <c r="C50" s="5" t="s">
        <v>16</v>
      </c>
      <c r="D50" s="5" t="s">
        <v>16</v>
      </c>
      <c r="E50" s="72" t="s">
        <v>369</v>
      </c>
      <c r="F50" s="48">
        <v>2230015</v>
      </c>
      <c r="G50" s="49">
        <v>44957</v>
      </c>
      <c r="H50" s="98" t="s">
        <v>1275</v>
      </c>
      <c r="I50" s="98" t="s">
        <v>1276</v>
      </c>
      <c r="J50" s="101" t="s">
        <v>1277</v>
      </c>
      <c r="K50" s="148">
        <v>280000</v>
      </c>
    </row>
    <row r="51" spans="1:11" s="4" customFormat="1" ht="13.5">
      <c r="A51" s="3" t="s">
        <v>1453</v>
      </c>
      <c r="B51" s="10" t="s">
        <v>15</v>
      </c>
      <c r="C51" s="5" t="s">
        <v>16</v>
      </c>
      <c r="D51" s="5" t="s">
        <v>16</v>
      </c>
      <c r="E51" s="72" t="s">
        <v>369</v>
      </c>
      <c r="F51" s="48">
        <v>2230016</v>
      </c>
      <c r="G51" s="49">
        <v>44957</v>
      </c>
      <c r="H51" s="98" t="s">
        <v>1278</v>
      </c>
      <c r="I51" s="98" t="s">
        <v>1279</v>
      </c>
      <c r="J51" s="101" t="s">
        <v>1280</v>
      </c>
      <c r="K51" s="148">
        <v>411424</v>
      </c>
    </row>
    <row r="52" spans="1:11" s="4" customFormat="1" ht="27">
      <c r="A52" s="3" t="s">
        <v>1453</v>
      </c>
      <c r="B52" s="3" t="s">
        <v>17</v>
      </c>
      <c r="C52" s="71" t="s">
        <v>1281</v>
      </c>
      <c r="D52" s="169">
        <v>44953</v>
      </c>
      <c r="E52" s="61" t="s">
        <v>22</v>
      </c>
      <c r="F52" s="48" t="s">
        <v>16</v>
      </c>
      <c r="G52" s="49">
        <v>44953</v>
      </c>
      <c r="H52" s="59" t="s">
        <v>1282</v>
      </c>
      <c r="I52" s="59" t="s">
        <v>1283</v>
      </c>
      <c r="J52" s="108" t="s">
        <v>1284</v>
      </c>
      <c r="K52" s="147">
        <v>154816002</v>
      </c>
    </row>
    <row r="53" spans="1:11" s="4" customFormat="1" ht="13.5">
      <c r="A53" s="3" t="s">
        <v>1453</v>
      </c>
      <c r="B53" s="68" t="s">
        <v>342</v>
      </c>
      <c r="C53" s="5" t="s">
        <v>16</v>
      </c>
      <c r="D53" s="5" t="s">
        <v>16</v>
      </c>
      <c r="E53" s="9" t="s">
        <v>2</v>
      </c>
      <c r="F53" s="48">
        <v>353721892</v>
      </c>
      <c r="G53" s="49">
        <v>44941</v>
      </c>
      <c r="H53" s="96" t="s">
        <v>1285</v>
      </c>
      <c r="I53" s="97" t="s">
        <v>424</v>
      </c>
      <c r="J53" s="105" t="s">
        <v>182</v>
      </c>
      <c r="K53" s="149">
        <v>905000</v>
      </c>
    </row>
    <row r="54" spans="1:11" s="4" customFormat="1" ht="13.5">
      <c r="A54" s="3" t="s">
        <v>1453</v>
      </c>
      <c r="B54" s="68" t="s">
        <v>342</v>
      </c>
      <c r="C54" s="5" t="s">
        <v>16</v>
      </c>
      <c r="D54" s="5" t="s">
        <v>16</v>
      </c>
      <c r="E54" s="9" t="s">
        <v>1</v>
      </c>
      <c r="F54" s="48">
        <v>18807620</v>
      </c>
      <c r="G54" s="49">
        <v>44941</v>
      </c>
      <c r="H54" s="96" t="s">
        <v>1286</v>
      </c>
      <c r="I54" s="97" t="s">
        <v>424</v>
      </c>
      <c r="J54" s="105" t="s">
        <v>182</v>
      </c>
      <c r="K54" s="149">
        <v>977000</v>
      </c>
    </row>
    <row r="55" spans="1:11" s="4" customFormat="1" ht="13.5">
      <c r="A55" s="3" t="s">
        <v>1453</v>
      </c>
      <c r="B55" s="68" t="s">
        <v>342</v>
      </c>
      <c r="C55" s="5" t="s">
        <v>16</v>
      </c>
      <c r="D55" s="5" t="s">
        <v>16</v>
      </c>
      <c r="E55" s="9" t="s">
        <v>1</v>
      </c>
      <c r="F55" s="48">
        <v>18810500</v>
      </c>
      <c r="G55" s="49">
        <v>44941</v>
      </c>
      <c r="H55" s="96" t="s">
        <v>1287</v>
      </c>
      <c r="I55" s="97" t="s">
        <v>424</v>
      </c>
      <c r="J55" s="105" t="s">
        <v>182</v>
      </c>
      <c r="K55" s="145">
        <v>800100</v>
      </c>
    </row>
    <row r="56" spans="1:11" s="4" customFormat="1" ht="13.5">
      <c r="A56" s="3" t="s">
        <v>1453</v>
      </c>
      <c r="B56" s="68" t="s">
        <v>342</v>
      </c>
      <c r="C56" s="5" t="s">
        <v>16</v>
      </c>
      <c r="D56" s="5" t="s">
        <v>16</v>
      </c>
      <c r="E56" s="9" t="s">
        <v>1</v>
      </c>
      <c r="F56" s="48">
        <v>35025700</v>
      </c>
      <c r="G56" s="49">
        <v>44941</v>
      </c>
      <c r="H56" s="96" t="s">
        <v>1288</v>
      </c>
      <c r="I56" s="97" t="s">
        <v>424</v>
      </c>
      <c r="J56" s="105" t="s">
        <v>182</v>
      </c>
      <c r="K56" s="145">
        <v>250245</v>
      </c>
    </row>
    <row r="57" spans="1:11" s="4" customFormat="1" ht="13.5">
      <c r="A57" s="3" t="s">
        <v>1453</v>
      </c>
      <c r="B57" s="68" t="s">
        <v>342</v>
      </c>
      <c r="C57" s="5" t="s">
        <v>16</v>
      </c>
      <c r="D57" s="5" t="s">
        <v>16</v>
      </c>
      <c r="E57" s="9" t="s">
        <v>1</v>
      </c>
      <c r="F57" s="48">
        <v>353398810</v>
      </c>
      <c r="G57" s="49">
        <v>44938</v>
      </c>
      <c r="H57" s="96" t="s">
        <v>1289</v>
      </c>
      <c r="I57" s="97" t="s">
        <v>424</v>
      </c>
      <c r="J57" s="105" t="s">
        <v>182</v>
      </c>
      <c r="K57" s="145">
        <v>210011</v>
      </c>
    </row>
    <row r="58" spans="1:11" s="4" customFormat="1" ht="13.5">
      <c r="A58" s="3" t="s">
        <v>1453</v>
      </c>
      <c r="B58" s="68" t="s">
        <v>342</v>
      </c>
      <c r="C58" s="5" t="s">
        <v>16</v>
      </c>
      <c r="D58" s="5" t="s">
        <v>16</v>
      </c>
      <c r="E58" s="9" t="s">
        <v>1</v>
      </c>
      <c r="F58" s="48">
        <v>18845800</v>
      </c>
      <c r="G58" s="49">
        <v>44941</v>
      </c>
      <c r="H58" s="96" t="s">
        <v>1290</v>
      </c>
      <c r="I58" s="97" t="s">
        <v>424</v>
      </c>
      <c r="J58" s="105" t="s">
        <v>182</v>
      </c>
      <c r="K58" s="145">
        <v>175000</v>
      </c>
    </row>
    <row r="59" spans="1:11" s="4" customFormat="1" ht="13.5">
      <c r="A59" s="3" t="s">
        <v>1453</v>
      </c>
      <c r="B59" s="68" t="s">
        <v>342</v>
      </c>
      <c r="C59" s="5" t="s">
        <v>16</v>
      </c>
      <c r="D59" s="5" t="s">
        <v>16</v>
      </c>
      <c r="E59" s="9" t="s">
        <v>2</v>
      </c>
      <c r="F59" s="48">
        <v>34295555</v>
      </c>
      <c r="G59" s="49">
        <v>44941</v>
      </c>
      <c r="H59" s="96" t="s">
        <v>1291</v>
      </c>
      <c r="I59" s="61" t="s">
        <v>1292</v>
      </c>
      <c r="J59" s="109" t="s">
        <v>1293</v>
      </c>
      <c r="K59" s="145">
        <v>260720</v>
      </c>
    </row>
    <row r="60" spans="1:11" s="4" customFormat="1" ht="13.5">
      <c r="A60" s="3" t="s">
        <v>1453</v>
      </c>
      <c r="B60" s="68" t="s">
        <v>342</v>
      </c>
      <c r="C60" s="5" t="s">
        <v>16</v>
      </c>
      <c r="D60" s="5" t="s">
        <v>16</v>
      </c>
      <c r="E60" s="9" t="s">
        <v>2</v>
      </c>
      <c r="F60" s="48">
        <v>34390250</v>
      </c>
      <c r="G60" s="49">
        <v>44941</v>
      </c>
      <c r="H60" s="96" t="s">
        <v>1454</v>
      </c>
      <c r="I60" s="61" t="s">
        <v>1292</v>
      </c>
      <c r="J60" s="109" t="s">
        <v>1293</v>
      </c>
      <c r="K60" s="145">
        <v>80345</v>
      </c>
    </row>
    <row r="61" spans="1:11" s="4" customFormat="1" ht="13.5">
      <c r="A61" s="3" t="s">
        <v>1453</v>
      </c>
      <c r="B61" s="68" t="s">
        <v>342</v>
      </c>
      <c r="C61" s="5" t="s">
        <v>16</v>
      </c>
      <c r="D61" s="5" t="s">
        <v>16</v>
      </c>
      <c r="E61" s="9" t="s">
        <v>2</v>
      </c>
      <c r="F61" s="48">
        <v>34301524</v>
      </c>
      <c r="G61" s="49">
        <v>44941</v>
      </c>
      <c r="H61" s="96" t="s">
        <v>1455</v>
      </c>
      <c r="I61" s="61" t="s">
        <v>1292</v>
      </c>
      <c r="J61" s="109" t="s">
        <v>1293</v>
      </c>
      <c r="K61" s="145">
        <v>30040</v>
      </c>
    </row>
    <row r="62" spans="1:11" s="4" customFormat="1" ht="13.5">
      <c r="A62" s="3" t="s">
        <v>1453</v>
      </c>
      <c r="B62" s="68" t="s">
        <v>342</v>
      </c>
      <c r="C62" s="5" t="s">
        <v>16</v>
      </c>
      <c r="D62" s="5" t="s">
        <v>16</v>
      </c>
      <c r="E62" s="9" t="s">
        <v>2</v>
      </c>
      <c r="F62" s="48">
        <v>34327410</v>
      </c>
      <c r="G62" s="49">
        <v>44941</v>
      </c>
      <c r="H62" s="96" t="s">
        <v>1456</v>
      </c>
      <c r="I62" s="61" t="s">
        <v>1292</v>
      </c>
      <c r="J62" s="109" t="s">
        <v>1293</v>
      </c>
      <c r="K62" s="145">
        <v>9020</v>
      </c>
    </row>
    <row r="63" spans="1:11" s="4" customFormat="1" ht="13.5">
      <c r="A63" s="3" t="s">
        <v>1453</v>
      </c>
      <c r="B63" s="68" t="s">
        <v>342</v>
      </c>
      <c r="C63" s="5" t="s">
        <v>16</v>
      </c>
      <c r="D63" s="5" t="s">
        <v>16</v>
      </c>
      <c r="E63" s="9" t="s">
        <v>2</v>
      </c>
      <c r="F63" s="48">
        <v>34292401</v>
      </c>
      <c r="G63" s="49">
        <v>44941</v>
      </c>
      <c r="H63" s="96" t="s">
        <v>1457</v>
      </c>
      <c r="I63" s="61" t="s">
        <v>1292</v>
      </c>
      <c r="J63" s="109" t="s">
        <v>1293</v>
      </c>
      <c r="K63" s="145">
        <v>25030</v>
      </c>
    </row>
    <row r="64" spans="1:11" s="4" customFormat="1" ht="13.5">
      <c r="A64" s="3" t="s">
        <v>1446</v>
      </c>
      <c r="B64" s="68" t="s">
        <v>342</v>
      </c>
      <c r="C64" s="5" t="s">
        <v>16</v>
      </c>
      <c r="D64" s="5" t="s">
        <v>16</v>
      </c>
      <c r="E64" s="72" t="s">
        <v>21</v>
      </c>
      <c r="F64" s="47" t="s">
        <v>16</v>
      </c>
      <c r="G64" s="47">
        <v>44944</v>
      </c>
      <c r="H64" s="96" t="s">
        <v>529</v>
      </c>
      <c r="I64" s="97" t="s">
        <v>424</v>
      </c>
      <c r="J64" s="105" t="s">
        <v>182</v>
      </c>
      <c r="K64" s="6">
        <v>156100</v>
      </c>
    </row>
    <row r="65" spans="1:11" s="4" customFormat="1" ht="27">
      <c r="A65" s="3" t="s">
        <v>1446</v>
      </c>
      <c r="B65" s="68" t="s">
        <v>342</v>
      </c>
      <c r="C65" s="5" t="s">
        <v>16</v>
      </c>
      <c r="D65" s="5" t="s">
        <v>16</v>
      </c>
      <c r="E65" s="72" t="s">
        <v>21</v>
      </c>
      <c r="F65" s="47" t="s">
        <v>16</v>
      </c>
      <c r="G65" s="47">
        <v>44944</v>
      </c>
      <c r="H65" s="96" t="s">
        <v>530</v>
      </c>
      <c r="I65" s="97" t="s">
        <v>424</v>
      </c>
      <c r="J65" s="105" t="s">
        <v>182</v>
      </c>
      <c r="K65" s="6">
        <v>196700</v>
      </c>
    </row>
    <row r="66" spans="1:11" s="4" customFormat="1" ht="13.5">
      <c r="A66" s="3" t="s">
        <v>1446</v>
      </c>
      <c r="B66" s="68" t="s">
        <v>342</v>
      </c>
      <c r="C66" s="5" t="s">
        <v>16</v>
      </c>
      <c r="D66" s="5" t="s">
        <v>16</v>
      </c>
      <c r="E66" s="72" t="s">
        <v>21</v>
      </c>
      <c r="F66" s="47" t="s">
        <v>16</v>
      </c>
      <c r="G66" s="47">
        <v>44944</v>
      </c>
      <c r="H66" s="96" t="s">
        <v>531</v>
      </c>
      <c r="I66" s="97" t="s">
        <v>424</v>
      </c>
      <c r="J66" s="105" t="s">
        <v>182</v>
      </c>
      <c r="K66" s="6">
        <v>834300</v>
      </c>
    </row>
    <row r="67" spans="1:11" s="4" customFormat="1" ht="13.5">
      <c r="A67" s="3" t="s">
        <v>1446</v>
      </c>
      <c r="B67" s="68" t="s">
        <v>342</v>
      </c>
      <c r="C67" s="5" t="s">
        <v>16</v>
      </c>
      <c r="D67" s="5" t="s">
        <v>16</v>
      </c>
      <c r="E67" s="72" t="s">
        <v>21</v>
      </c>
      <c r="F67" s="47" t="s">
        <v>16</v>
      </c>
      <c r="G67" s="47">
        <v>44944</v>
      </c>
      <c r="H67" s="96" t="s">
        <v>532</v>
      </c>
      <c r="I67" s="97" t="s">
        <v>424</v>
      </c>
      <c r="J67" s="105" t="s">
        <v>182</v>
      </c>
      <c r="K67" s="6">
        <v>27800</v>
      </c>
    </row>
    <row r="68" spans="1:11" s="4" customFormat="1" ht="13.5">
      <c r="A68" s="3" t="s">
        <v>1446</v>
      </c>
      <c r="B68" s="68" t="s">
        <v>342</v>
      </c>
      <c r="C68" s="5" t="s">
        <v>16</v>
      </c>
      <c r="D68" s="5" t="s">
        <v>16</v>
      </c>
      <c r="E68" s="72" t="s">
        <v>21</v>
      </c>
      <c r="F68" s="47" t="s">
        <v>16</v>
      </c>
      <c r="G68" s="47">
        <v>44944</v>
      </c>
      <c r="H68" s="96" t="s">
        <v>533</v>
      </c>
      <c r="I68" s="97" t="s">
        <v>424</v>
      </c>
      <c r="J68" s="105" t="s">
        <v>182</v>
      </c>
      <c r="K68" s="6">
        <v>693900</v>
      </c>
    </row>
    <row r="69" spans="1:11" s="4" customFormat="1" ht="13.5">
      <c r="A69" s="3" t="s">
        <v>1446</v>
      </c>
      <c r="B69" s="68" t="s">
        <v>342</v>
      </c>
      <c r="C69" s="5" t="s">
        <v>16</v>
      </c>
      <c r="D69" s="5" t="s">
        <v>16</v>
      </c>
      <c r="E69" s="72" t="s">
        <v>21</v>
      </c>
      <c r="F69" s="47" t="s">
        <v>16</v>
      </c>
      <c r="G69" s="47">
        <v>44944</v>
      </c>
      <c r="H69" s="96" t="s">
        <v>534</v>
      </c>
      <c r="I69" s="97" t="s">
        <v>424</v>
      </c>
      <c r="J69" s="105" t="s">
        <v>182</v>
      </c>
      <c r="K69" s="6">
        <v>376000</v>
      </c>
    </row>
    <row r="70" spans="1:11" s="4" customFormat="1" ht="27">
      <c r="A70" s="3" t="s">
        <v>1446</v>
      </c>
      <c r="B70" s="68" t="s">
        <v>342</v>
      </c>
      <c r="C70" s="5" t="s">
        <v>16</v>
      </c>
      <c r="D70" s="5" t="s">
        <v>16</v>
      </c>
      <c r="E70" s="72" t="s">
        <v>21</v>
      </c>
      <c r="F70" s="47" t="s">
        <v>16</v>
      </c>
      <c r="G70" s="47">
        <v>44944</v>
      </c>
      <c r="H70" s="96" t="s">
        <v>535</v>
      </c>
      <c r="I70" s="97" t="s">
        <v>424</v>
      </c>
      <c r="J70" s="105" t="s">
        <v>182</v>
      </c>
      <c r="K70" s="6">
        <v>119700</v>
      </c>
    </row>
    <row r="71" spans="1:11" s="4" customFormat="1" ht="13.5">
      <c r="A71" s="3" t="s">
        <v>1446</v>
      </c>
      <c r="B71" s="68" t="s">
        <v>342</v>
      </c>
      <c r="C71" s="5" t="s">
        <v>16</v>
      </c>
      <c r="D71" s="5" t="s">
        <v>16</v>
      </c>
      <c r="E71" s="72" t="s">
        <v>21</v>
      </c>
      <c r="F71" s="47" t="s">
        <v>16</v>
      </c>
      <c r="G71" s="47">
        <v>44944</v>
      </c>
      <c r="H71" s="96" t="s">
        <v>536</v>
      </c>
      <c r="I71" s="98" t="s">
        <v>537</v>
      </c>
      <c r="J71" s="106" t="s">
        <v>538</v>
      </c>
      <c r="K71" s="6">
        <v>36450</v>
      </c>
    </row>
    <row r="72" spans="1:11" s="4" customFormat="1" ht="13.5">
      <c r="A72" s="3" t="s">
        <v>1446</v>
      </c>
      <c r="B72" s="68" t="s">
        <v>342</v>
      </c>
      <c r="C72" s="5" t="s">
        <v>16</v>
      </c>
      <c r="D72" s="5" t="s">
        <v>16</v>
      </c>
      <c r="E72" s="72" t="s">
        <v>21</v>
      </c>
      <c r="F72" s="47" t="s">
        <v>16</v>
      </c>
      <c r="G72" s="47">
        <v>44944</v>
      </c>
      <c r="H72" s="96" t="s">
        <v>539</v>
      </c>
      <c r="I72" s="98" t="s">
        <v>537</v>
      </c>
      <c r="J72" s="106" t="s">
        <v>538</v>
      </c>
      <c r="K72" s="6">
        <v>31050</v>
      </c>
    </row>
    <row r="73" spans="1:11" s="4" customFormat="1" ht="13.5">
      <c r="A73" s="3" t="s">
        <v>1446</v>
      </c>
      <c r="B73" s="68" t="s">
        <v>342</v>
      </c>
      <c r="C73" s="5" t="s">
        <v>16</v>
      </c>
      <c r="D73" s="5" t="s">
        <v>16</v>
      </c>
      <c r="E73" s="72" t="s">
        <v>21</v>
      </c>
      <c r="F73" s="47" t="s">
        <v>16</v>
      </c>
      <c r="G73" s="47">
        <v>44944</v>
      </c>
      <c r="H73" s="96" t="s">
        <v>540</v>
      </c>
      <c r="I73" s="98" t="s">
        <v>537</v>
      </c>
      <c r="J73" s="106" t="s">
        <v>538</v>
      </c>
      <c r="K73" s="6">
        <v>295150</v>
      </c>
    </row>
    <row r="74" spans="1:11" s="4" customFormat="1" ht="13.5">
      <c r="A74" s="3" t="s">
        <v>1446</v>
      </c>
      <c r="B74" s="68" t="s">
        <v>342</v>
      </c>
      <c r="C74" s="5" t="s">
        <v>16</v>
      </c>
      <c r="D74" s="5" t="s">
        <v>16</v>
      </c>
      <c r="E74" s="72" t="s">
        <v>21</v>
      </c>
      <c r="F74" s="47" t="s">
        <v>16</v>
      </c>
      <c r="G74" s="47">
        <v>44944</v>
      </c>
      <c r="H74" s="96" t="s">
        <v>541</v>
      </c>
      <c r="I74" s="98" t="s">
        <v>537</v>
      </c>
      <c r="J74" s="106" t="s">
        <v>538</v>
      </c>
      <c r="K74" s="6">
        <v>58950</v>
      </c>
    </row>
    <row r="75" spans="1:11" s="4" customFormat="1" ht="13.5">
      <c r="A75" s="3" t="s">
        <v>1446</v>
      </c>
      <c r="B75" s="68" t="s">
        <v>342</v>
      </c>
      <c r="C75" s="5" t="s">
        <v>16</v>
      </c>
      <c r="D75" s="5" t="s">
        <v>16</v>
      </c>
      <c r="E75" s="72" t="s">
        <v>21</v>
      </c>
      <c r="F75" s="47" t="s">
        <v>16</v>
      </c>
      <c r="G75" s="47">
        <v>44944</v>
      </c>
      <c r="H75" s="96" t="s">
        <v>542</v>
      </c>
      <c r="I75" s="98" t="s">
        <v>537</v>
      </c>
      <c r="J75" s="106" t="s">
        <v>538</v>
      </c>
      <c r="K75" s="6">
        <v>57700</v>
      </c>
    </row>
    <row r="76" spans="1:11" s="4" customFormat="1" ht="13.5">
      <c r="A76" s="3" t="s">
        <v>1446</v>
      </c>
      <c r="B76" s="68" t="s">
        <v>342</v>
      </c>
      <c r="C76" s="5" t="s">
        <v>16</v>
      </c>
      <c r="D76" s="5" t="s">
        <v>16</v>
      </c>
      <c r="E76" s="72" t="s">
        <v>21</v>
      </c>
      <c r="F76" s="47" t="s">
        <v>16</v>
      </c>
      <c r="G76" s="47">
        <v>44944</v>
      </c>
      <c r="H76" s="96" t="s">
        <v>543</v>
      </c>
      <c r="I76" s="98" t="s">
        <v>537</v>
      </c>
      <c r="J76" s="106" t="s">
        <v>538</v>
      </c>
      <c r="K76" s="6">
        <v>27750</v>
      </c>
    </row>
    <row r="77" spans="1:11" s="4" customFormat="1" ht="13.5">
      <c r="A77" s="3" t="s">
        <v>1446</v>
      </c>
      <c r="B77" s="10" t="s">
        <v>15</v>
      </c>
      <c r="C77" s="5" t="s">
        <v>16</v>
      </c>
      <c r="D77" s="5" t="s">
        <v>16</v>
      </c>
      <c r="E77" s="10" t="s">
        <v>31</v>
      </c>
      <c r="F77" s="88">
        <v>32300001</v>
      </c>
      <c r="G77" s="47">
        <v>44930</v>
      </c>
      <c r="H77" s="96" t="s">
        <v>544</v>
      </c>
      <c r="I77" s="98" t="s">
        <v>545</v>
      </c>
      <c r="J77" s="106" t="s">
        <v>546</v>
      </c>
      <c r="K77" s="6">
        <v>1149425</v>
      </c>
    </row>
    <row r="78" spans="1:11" s="4" customFormat="1" ht="27">
      <c r="A78" s="3" t="s">
        <v>1446</v>
      </c>
      <c r="B78" s="3" t="s">
        <v>0</v>
      </c>
      <c r="C78" s="5" t="s">
        <v>16</v>
      </c>
      <c r="D78" s="5" t="s">
        <v>16</v>
      </c>
      <c r="E78" s="10" t="s">
        <v>31</v>
      </c>
      <c r="F78" s="88">
        <v>32300002</v>
      </c>
      <c r="G78" s="47">
        <v>44935</v>
      </c>
      <c r="H78" s="96" t="s">
        <v>547</v>
      </c>
      <c r="I78" s="98" t="s">
        <v>548</v>
      </c>
      <c r="J78" s="106" t="s">
        <v>549</v>
      </c>
      <c r="K78" s="6">
        <v>800000</v>
      </c>
    </row>
    <row r="79" spans="1:11" s="4" customFormat="1" ht="13.5">
      <c r="A79" s="3" t="s">
        <v>1446</v>
      </c>
      <c r="B79" s="10" t="s">
        <v>15</v>
      </c>
      <c r="C79" s="5" t="s">
        <v>16</v>
      </c>
      <c r="D79" s="5" t="s">
        <v>16</v>
      </c>
      <c r="E79" s="10" t="s">
        <v>31</v>
      </c>
      <c r="F79" s="88">
        <v>32300006</v>
      </c>
      <c r="G79" s="47">
        <v>44935</v>
      </c>
      <c r="H79" s="96" t="s">
        <v>550</v>
      </c>
      <c r="I79" s="98" t="s">
        <v>551</v>
      </c>
      <c r="J79" s="106" t="s">
        <v>552</v>
      </c>
      <c r="K79" s="6">
        <v>273902</v>
      </c>
    </row>
    <row r="80" spans="1:11" s="4" customFormat="1" ht="27">
      <c r="A80" s="3" t="s">
        <v>1446</v>
      </c>
      <c r="B80" s="3" t="s">
        <v>0</v>
      </c>
      <c r="C80" s="5" t="s">
        <v>16</v>
      </c>
      <c r="D80" s="5" t="s">
        <v>16</v>
      </c>
      <c r="E80" s="10" t="s">
        <v>31</v>
      </c>
      <c r="F80" s="88">
        <v>32300007</v>
      </c>
      <c r="G80" s="47">
        <v>44935</v>
      </c>
      <c r="H80" s="96" t="s">
        <v>553</v>
      </c>
      <c r="I80" s="98" t="s">
        <v>554</v>
      </c>
      <c r="J80" s="106" t="s">
        <v>555</v>
      </c>
      <c r="K80" s="6">
        <v>114835</v>
      </c>
    </row>
    <row r="81" spans="1:11" s="4" customFormat="1" ht="13.5">
      <c r="A81" s="3" t="s">
        <v>1446</v>
      </c>
      <c r="B81" s="10" t="s">
        <v>15</v>
      </c>
      <c r="C81" s="5" t="s">
        <v>16</v>
      </c>
      <c r="D81" s="5" t="s">
        <v>16</v>
      </c>
      <c r="E81" s="10" t="s">
        <v>31</v>
      </c>
      <c r="F81" s="88">
        <v>32300008</v>
      </c>
      <c r="G81" s="47">
        <v>44935</v>
      </c>
      <c r="H81" s="96" t="s">
        <v>556</v>
      </c>
      <c r="I81" s="98" t="s">
        <v>557</v>
      </c>
      <c r="J81" s="106" t="s">
        <v>558</v>
      </c>
      <c r="K81" s="6">
        <v>2568020</v>
      </c>
    </row>
    <row r="82" spans="1:11" s="4" customFormat="1" ht="13.5">
      <c r="A82" s="3" t="s">
        <v>1446</v>
      </c>
      <c r="B82" s="10" t="s">
        <v>15</v>
      </c>
      <c r="C82" s="5" t="s">
        <v>16</v>
      </c>
      <c r="D82" s="5" t="s">
        <v>16</v>
      </c>
      <c r="E82" s="10" t="s">
        <v>31</v>
      </c>
      <c r="F82" s="88">
        <v>32300009</v>
      </c>
      <c r="G82" s="47">
        <v>44935</v>
      </c>
      <c r="H82" s="96" t="s">
        <v>559</v>
      </c>
      <c r="I82" s="98" t="s">
        <v>560</v>
      </c>
      <c r="J82" s="106" t="s">
        <v>561</v>
      </c>
      <c r="K82" s="6">
        <v>241379</v>
      </c>
    </row>
    <row r="83" spans="1:11" s="4" customFormat="1" ht="13.5">
      <c r="A83" s="3" t="s">
        <v>1446</v>
      </c>
      <c r="B83" s="10" t="s">
        <v>15</v>
      </c>
      <c r="C83" s="5" t="s">
        <v>16</v>
      </c>
      <c r="D83" s="5" t="s">
        <v>16</v>
      </c>
      <c r="E83" s="10" t="s">
        <v>31</v>
      </c>
      <c r="F83" s="88">
        <v>32300010</v>
      </c>
      <c r="G83" s="47">
        <v>44945</v>
      </c>
      <c r="H83" s="96" t="s">
        <v>562</v>
      </c>
      <c r="I83" s="98" t="s">
        <v>563</v>
      </c>
      <c r="J83" s="106" t="s">
        <v>564</v>
      </c>
      <c r="K83" s="6">
        <v>115000</v>
      </c>
    </row>
    <row r="84" spans="1:11" s="4" customFormat="1" ht="27">
      <c r="A84" s="3" t="s">
        <v>1446</v>
      </c>
      <c r="B84" s="10" t="s">
        <v>15</v>
      </c>
      <c r="C84" s="5" t="s">
        <v>16</v>
      </c>
      <c r="D84" s="5" t="s">
        <v>16</v>
      </c>
      <c r="E84" s="10" t="s">
        <v>31</v>
      </c>
      <c r="F84" s="88">
        <v>32300011</v>
      </c>
      <c r="G84" s="47">
        <v>44938</v>
      </c>
      <c r="H84" s="96" t="s">
        <v>565</v>
      </c>
      <c r="I84" s="98" t="s">
        <v>566</v>
      </c>
      <c r="J84" s="106" t="s">
        <v>567</v>
      </c>
      <c r="K84" s="6">
        <v>235489</v>
      </c>
    </row>
    <row r="85" spans="1:11" s="4" customFormat="1" ht="27">
      <c r="A85" s="3" t="s">
        <v>1446</v>
      </c>
      <c r="B85" s="3" t="s">
        <v>0</v>
      </c>
      <c r="C85" s="5" t="s">
        <v>16</v>
      </c>
      <c r="D85" s="5" t="s">
        <v>16</v>
      </c>
      <c r="E85" s="10" t="s">
        <v>31</v>
      </c>
      <c r="F85" s="88">
        <v>32300012</v>
      </c>
      <c r="G85" s="47">
        <v>44939</v>
      </c>
      <c r="H85" s="96" t="s">
        <v>568</v>
      </c>
      <c r="I85" s="98" t="s">
        <v>569</v>
      </c>
      <c r="J85" s="106" t="s">
        <v>570</v>
      </c>
      <c r="K85" s="6">
        <v>146003</v>
      </c>
    </row>
    <row r="86" spans="1:11" s="4" customFormat="1" ht="27">
      <c r="A86" s="3" t="s">
        <v>1446</v>
      </c>
      <c r="B86" s="66" t="s">
        <v>3</v>
      </c>
      <c r="C86" s="162" t="s">
        <v>282</v>
      </c>
      <c r="D86" s="166">
        <v>44204</v>
      </c>
      <c r="E86" s="10" t="s">
        <v>31</v>
      </c>
      <c r="F86" s="88">
        <v>32300014</v>
      </c>
      <c r="G86" s="47">
        <v>44943</v>
      </c>
      <c r="H86" s="96" t="s">
        <v>571</v>
      </c>
      <c r="I86" s="115" t="s">
        <v>202</v>
      </c>
      <c r="J86" s="116" t="s">
        <v>32</v>
      </c>
      <c r="K86" s="6">
        <v>261243</v>
      </c>
    </row>
    <row r="87" spans="1:11" s="4" customFormat="1" ht="13.5">
      <c r="A87" s="3" t="s">
        <v>1446</v>
      </c>
      <c r="B87" s="10" t="s">
        <v>15</v>
      </c>
      <c r="C87" s="5" t="s">
        <v>16</v>
      </c>
      <c r="D87" s="5" t="s">
        <v>16</v>
      </c>
      <c r="E87" s="10" t="s">
        <v>31</v>
      </c>
      <c r="F87" s="88">
        <v>32300020</v>
      </c>
      <c r="G87" s="47">
        <v>44957</v>
      </c>
      <c r="H87" s="96" t="s">
        <v>572</v>
      </c>
      <c r="I87" s="98" t="s">
        <v>573</v>
      </c>
      <c r="J87" s="106" t="s">
        <v>574</v>
      </c>
      <c r="K87" s="6">
        <v>60000</v>
      </c>
    </row>
    <row r="88" spans="1:11" s="4" customFormat="1" ht="27">
      <c r="A88" s="3" t="s">
        <v>1446</v>
      </c>
      <c r="B88" s="66" t="s">
        <v>3</v>
      </c>
      <c r="C88" s="162" t="s">
        <v>282</v>
      </c>
      <c r="D88" s="166">
        <v>44204</v>
      </c>
      <c r="E88" s="10" t="s">
        <v>31</v>
      </c>
      <c r="F88" s="88">
        <v>32300021</v>
      </c>
      <c r="G88" s="47">
        <v>44946</v>
      </c>
      <c r="H88" s="96" t="s">
        <v>575</v>
      </c>
      <c r="I88" s="115" t="s">
        <v>202</v>
      </c>
      <c r="J88" s="116" t="s">
        <v>32</v>
      </c>
      <c r="K88" s="6">
        <v>365357</v>
      </c>
    </row>
    <row r="89" spans="1:11" s="4" customFormat="1" ht="27">
      <c r="A89" s="3" t="s">
        <v>1446</v>
      </c>
      <c r="B89" s="3" t="s">
        <v>0</v>
      </c>
      <c r="C89" s="5" t="s">
        <v>16</v>
      </c>
      <c r="D89" s="5" t="s">
        <v>16</v>
      </c>
      <c r="E89" s="10" t="s">
        <v>31</v>
      </c>
      <c r="F89" s="88">
        <v>32300022</v>
      </c>
      <c r="G89" s="47">
        <v>44957</v>
      </c>
      <c r="H89" s="96" t="s">
        <v>576</v>
      </c>
      <c r="I89" s="98" t="s">
        <v>577</v>
      </c>
      <c r="J89" s="106" t="s">
        <v>578</v>
      </c>
      <c r="K89" s="6">
        <v>354081</v>
      </c>
    </row>
    <row r="90" spans="1:11" s="4" customFormat="1" ht="13.5">
      <c r="A90" s="3" t="s">
        <v>1445</v>
      </c>
      <c r="B90" s="68" t="s">
        <v>342</v>
      </c>
      <c r="C90" s="5" t="s">
        <v>16</v>
      </c>
      <c r="D90" s="5" t="s">
        <v>16</v>
      </c>
      <c r="E90" s="9" t="s">
        <v>2</v>
      </c>
      <c r="F90" s="78">
        <v>356904420</v>
      </c>
      <c r="G90" s="77">
        <v>44956</v>
      </c>
      <c r="H90" s="97" t="s">
        <v>423</v>
      </c>
      <c r="I90" s="97" t="s">
        <v>424</v>
      </c>
      <c r="J90" s="105" t="s">
        <v>182</v>
      </c>
      <c r="K90" s="79">
        <v>909500</v>
      </c>
    </row>
    <row r="91" spans="1:11" s="4" customFormat="1" ht="13.5">
      <c r="A91" s="3" t="s">
        <v>1445</v>
      </c>
      <c r="B91" s="68" t="s">
        <v>342</v>
      </c>
      <c r="C91" s="5" t="s">
        <v>16</v>
      </c>
      <c r="D91" s="5" t="s">
        <v>16</v>
      </c>
      <c r="E91" s="9" t="s">
        <v>2</v>
      </c>
      <c r="F91" s="78">
        <v>354110303</v>
      </c>
      <c r="G91" s="77">
        <v>44949</v>
      </c>
      <c r="H91" s="97" t="s">
        <v>425</v>
      </c>
      <c r="I91" s="97" t="s">
        <v>424</v>
      </c>
      <c r="J91" s="105" t="s">
        <v>182</v>
      </c>
      <c r="K91" s="79">
        <v>375200</v>
      </c>
    </row>
    <row r="92" spans="1:11" s="4" customFormat="1" ht="27">
      <c r="A92" s="3" t="s">
        <v>1445</v>
      </c>
      <c r="B92" s="68" t="s">
        <v>342</v>
      </c>
      <c r="C92" s="5" t="s">
        <v>16</v>
      </c>
      <c r="D92" s="5" t="s">
        <v>16</v>
      </c>
      <c r="E92" s="9" t="s">
        <v>2</v>
      </c>
      <c r="F92" s="78">
        <v>353997942</v>
      </c>
      <c r="G92" s="77">
        <v>44949</v>
      </c>
      <c r="H92" s="97" t="s">
        <v>426</v>
      </c>
      <c r="I92" s="97" t="s">
        <v>424</v>
      </c>
      <c r="J92" s="105" t="s">
        <v>182</v>
      </c>
      <c r="K92" s="80">
        <v>33600</v>
      </c>
    </row>
    <row r="93" spans="1:11" s="4" customFormat="1" ht="27">
      <c r="A93" s="3" t="s">
        <v>1445</v>
      </c>
      <c r="B93" s="68" t="s">
        <v>342</v>
      </c>
      <c r="C93" s="5" t="s">
        <v>16</v>
      </c>
      <c r="D93" s="5" t="s">
        <v>16</v>
      </c>
      <c r="E93" s="9" t="s">
        <v>2</v>
      </c>
      <c r="F93" s="78">
        <v>353997943</v>
      </c>
      <c r="G93" s="77">
        <v>44949</v>
      </c>
      <c r="H93" s="97" t="s">
        <v>427</v>
      </c>
      <c r="I93" s="97" t="s">
        <v>424</v>
      </c>
      <c r="J93" s="105" t="s">
        <v>182</v>
      </c>
      <c r="K93" s="80">
        <v>39200</v>
      </c>
    </row>
    <row r="94" spans="1:11" s="4" customFormat="1" ht="27">
      <c r="A94" s="3" t="s">
        <v>1445</v>
      </c>
      <c r="B94" s="68" t="s">
        <v>342</v>
      </c>
      <c r="C94" s="5" t="s">
        <v>16</v>
      </c>
      <c r="D94" s="5" t="s">
        <v>16</v>
      </c>
      <c r="E94" s="9" t="s">
        <v>2</v>
      </c>
      <c r="F94" s="78">
        <v>353997944</v>
      </c>
      <c r="G94" s="77">
        <v>44949</v>
      </c>
      <c r="H94" s="97" t="s">
        <v>428</v>
      </c>
      <c r="I94" s="97" t="s">
        <v>424</v>
      </c>
      <c r="J94" s="105" t="s">
        <v>182</v>
      </c>
      <c r="K94" s="80">
        <v>73000</v>
      </c>
    </row>
    <row r="95" spans="1:11" s="4" customFormat="1" ht="13.5">
      <c r="A95" s="3" t="s">
        <v>1445</v>
      </c>
      <c r="B95" s="68" t="s">
        <v>342</v>
      </c>
      <c r="C95" s="5" t="s">
        <v>16</v>
      </c>
      <c r="D95" s="5" t="s">
        <v>16</v>
      </c>
      <c r="E95" s="9" t="s">
        <v>2</v>
      </c>
      <c r="F95" s="78">
        <v>353820490</v>
      </c>
      <c r="G95" s="77">
        <v>44949</v>
      </c>
      <c r="H95" s="97" t="s">
        <v>429</v>
      </c>
      <c r="I95" s="97" t="s">
        <v>424</v>
      </c>
      <c r="J95" s="105" t="s">
        <v>182</v>
      </c>
      <c r="K95" s="80">
        <v>238000</v>
      </c>
    </row>
    <row r="96" spans="1:11" s="4" customFormat="1" ht="13.5">
      <c r="A96" s="3" t="s">
        <v>1445</v>
      </c>
      <c r="B96" s="68" t="s">
        <v>342</v>
      </c>
      <c r="C96" s="5" t="s">
        <v>16</v>
      </c>
      <c r="D96" s="5" t="s">
        <v>16</v>
      </c>
      <c r="E96" s="9" t="s">
        <v>2</v>
      </c>
      <c r="F96" s="78">
        <v>354026621</v>
      </c>
      <c r="G96" s="77">
        <v>44949</v>
      </c>
      <c r="H96" s="97" t="s">
        <v>430</v>
      </c>
      <c r="I96" s="97" t="s">
        <v>424</v>
      </c>
      <c r="J96" s="105" t="s">
        <v>182</v>
      </c>
      <c r="K96" s="80">
        <v>177400</v>
      </c>
    </row>
    <row r="97" spans="1:11" s="4" customFormat="1" ht="13.5">
      <c r="A97" s="3" t="s">
        <v>1445</v>
      </c>
      <c r="B97" s="68" t="s">
        <v>342</v>
      </c>
      <c r="C97" s="5" t="s">
        <v>16</v>
      </c>
      <c r="D97" s="5" t="s">
        <v>16</v>
      </c>
      <c r="E97" s="9" t="s">
        <v>2</v>
      </c>
      <c r="F97" s="78">
        <v>354127422</v>
      </c>
      <c r="G97" s="77">
        <v>44949</v>
      </c>
      <c r="H97" s="97" t="s">
        <v>431</v>
      </c>
      <c r="I97" s="97" t="s">
        <v>424</v>
      </c>
      <c r="J97" s="105" t="s">
        <v>182</v>
      </c>
      <c r="K97" s="80">
        <v>127400</v>
      </c>
    </row>
    <row r="98" spans="1:11" s="4" customFormat="1" ht="13.5">
      <c r="A98" s="3" t="s">
        <v>1445</v>
      </c>
      <c r="B98" s="68" t="s">
        <v>342</v>
      </c>
      <c r="C98" s="5" t="s">
        <v>16</v>
      </c>
      <c r="D98" s="5" t="s">
        <v>16</v>
      </c>
      <c r="E98" s="9" t="s">
        <v>2</v>
      </c>
      <c r="F98" s="78">
        <v>354512113</v>
      </c>
      <c r="G98" s="77">
        <v>44949</v>
      </c>
      <c r="H98" s="97" t="s">
        <v>432</v>
      </c>
      <c r="I98" s="97" t="s">
        <v>424</v>
      </c>
      <c r="J98" s="105" t="s">
        <v>182</v>
      </c>
      <c r="K98" s="80">
        <v>256300</v>
      </c>
    </row>
    <row r="99" spans="1:11" s="4" customFormat="1" ht="13.5">
      <c r="A99" s="3" t="s">
        <v>1445</v>
      </c>
      <c r="B99" s="68" t="s">
        <v>342</v>
      </c>
      <c r="C99" s="5" t="s">
        <v>16</v>
      </c>
      <c r="D99" s="5" t="s">
        <v>16</v>
      </c>
      <c r="E99" s="9" t="s">
        <v>2</v>
      </c>
      <c r="F99" s="78">
        <v>356492636</v>
      </c>
      <c r="G99" s="77">
        <v>44957</v>
      </c>
      <c r="H99" s="97" t="s">
        <v>433</v>
      </c>
      <c r="I99" s="97" t="s">
        <v>424</v>
      </c>
      <c r="J99" s="105" t="s">
        <v>182</v>
      </c>
      <c r="K99" s="80">
        <v>1207500</v>
      </c>
    </row>
    <row r="100" spans="1:11" s="4" customFormat="1" ht="13.5">
      <c r="A100" s="3" t="s">
        <v>1445</v>
      </c>
      <c r="B100" s="68" t="s">
        <v>342</v>
      </c>
      <c r="C100" s="5" t="s">
        <v>16</v>
      </c>
      <c r="D100" s="5" t="s">
        <v>16</v>
      </c>
      <c r="E100" s="9" t="s">
        <v>2</v>
      </c>
      <c r="F100" s="78">
        <v>356615061</v>
      </c>
      <c r="G100" s="77">
        <v>44957</v>
      </c>
      <c r="H100" s="97" t="s">
        <v>434</v>
      </c>
      <c r="I100" s="97" t="s">
        <v>424</v>
      </c>
      <c r="J100" s="105" t="s">
        <v>182</v>
      </c>
      <c r="K100" s="80">
        <v>602200</v>
      </c>
    </row>
    <row r="101" spans="1:11" s="4" customFormat="1" ht="13.5">
      <c r="A101" s="3" t="s">
        <v>1445</v>
      </c>
      <c r="B101" s="68" t="s">
        <v>342</v>
      </c>
      <c r="C101" s="5" t="s">
        <v>16</v>
      </c>
      <c r="D101" s="5" t="s">
        <v>16</v>
      </c>
      <c r="E101" s="9" t="s">
        <v>2</v>
      </c>
      <c r="F101" s="78">
        <v>356853925</v>
      </c>
      <c r="G101" s="77">
        <v>44957</v>
      </c>
      <c r="H101" s="97" t="s">
        <v>435</v>
      </c>
      <c r="I101" s="97" t="s">
        <v>424</v>
      </c>
      <c r="J101" s="105" t="s">
        <v>182</v>
      </c>
      <c r="K101" s="80">
        <v>701600</v>
      </c>
    </row>
    <row r="102" spans="1:11" s="4" customFormat="1" ht="13.5">
      <c r="A102" s="3" t="s">
        <v>1445</v>
      </c>
      <c r="B102" s="68" t="s">
        <v>342</v>
      </c>
      <c r="C102" s="5" t="s">
        <v>16</v>
      </c>
      <c r="D102" s="5" t="s">
        <v>16</v>
      </c>
      <c r="E102" s="9" t="s">
        <v>2</v>
      </c>
      <c r="F102" s="78">
        <v>23772869</v>
      </c>
      <c r="G102" s="77">
        <v>44949</v>
      </c>
      <c r="H102" s="97" t="s">
        <v>436</v>
      </c>
      <c r="I102" s="97" t="s">
        <v>437</v>
      </c>
      <c r="J102" s="105" t="s">
        <v>438</v>
      </c>
      <c r="K102" s="80">
        <v>53050</v>
      </c>
    </row>
    <row r="103" spans="1:11" s="4" customFormat="1" ht="13.5">
      <c r="A103" s="3" t="s">
        <v>1445</v>
      </c>
      <c r="B103" s="68" t="s">
        <v>342</v>
      </c>
      <c r="C103" s="5" t="s">
        <v>16</v>
      </c>
      <c r="D103" s="5" t="s">
        <v>16</v>
      </c>
      <c r="E103" s="9" t="s">
        <v>2</v>
      </c>
      <c r="F103" s="78">
        <v>23774985</v>
      </c>
      <c r="G103" s="77">
        <v>44949</v>
      </c>
      <c r="H103" s="97" t="s">
        <v>439</v>
      </c>
      <c r="I103" s="97" t="s">
        <v>437</v>
      </c>
      <c r="J103" s="105" t="s">
        <v>438</v>
      </c>
      <c r="K103" s="80">
        <v>7070</v>
      </c>
    </row>
    <row r="104" spans="1:11" s="4" customFormat="1" ht="13.5">
      <c r="A104" s="3" t="s">
        <v>1445</v>
      </c>
      <c r="B104" s="68" t="s">
        <v>342</v>
      </c>
      <c r="C104" s="5" t="s">
        <v>16</v>
      </c>
      <c r="D104" s="5" t="s">
        <v>16</v>
      </c>
      <c r="E104" s="9" t="s">
        <v>2</v>
      </c>
      <c r="F104" s="78">
        <v>23794459</v>
      </c>
      <c r="G104" s="77">
        <v>44949</v>
      </c>
      <c r="H104" s="97" t="s">
        <v>440</v>
      </c>
      <c r="I104" s="97" t="s">
        <v>437</v>
      </c>
      <c r="J104" s="105" t="s">
        <v>438</v>
      </c>
      <c r="K104" s="80">
        <v>61900</v>
      </c>
    </row>
    <row r="105" spans="1:11" s="4" customFormat="1" ht="13.5">
      <c r="A105" s="3" t="s">
        <v>1445</v>
      </c>
      <c r="B105" s="68" t="s">
        <v>342</v>
      </c>
      <c r="C105" s="5" t="s">
        <v>16</v>
      </c>
      <c r="D105" s="5" t="s">
        <v>16</v>
      </c>
      <c r="E105" s="9" t="s">
        <v>2</v>
      </c>
      <c r="F105" s="78">
        <v>23802585</v>
      </c>
      <c r="G105" s="77">
        <v>44949</v>
      </c>
      <c r="H105" s="97" t="s">
        <v>441</v>
      </c>
      <c r="I105" s="97" t="s">
        <v>437</v>
      </c>
      <c r="J105" s="105" t="s">
        <v>438</v>
      </c>
      <c r="K105" s="80">
        <v>178390</v>
      </c>
    </row>
    <row r="106" spans="1:11" s="4" customFormat="1" ht="13.5">
      <c r="A106" s="3" t="s">
        <v>1445</v>
      </c>
      <c r="B106" s="68" t="s">
        <v>342</v>
      </c>
      <c r="C106" s="5" t="s">
        <v>16</v>
      </c>
      <c r="D106" s="5" t="s">
        <v>16</v>
      </c>
      <c r="E106" s="9" t="s">
        <v>2</v>
      </c>
      <c r="F106" s="78">
        <v>23802591</v>
      </c>
      <c r="G106" s="77">
        <v>44949</v>
      </c>
      <c r="H106" s="97" t="s">
        <v>442</v>
      </c>
      <c r="I106" s="97" t="s">
        <v>437</v>
      </c>
      <c r="J106" s="105" t="s">
        <v>438</v>
      </c>
      <c r="K106" s="80">
        <v>17810</v>
      </c>
    </row>
    <row r="107" spans="1:11" s="4" customFormat="1" ht="13.5">
      <c r="A107" s="3" t="s">
        <v>1445</v>
      </c>
      <c r="B107" s="68" t="s">
        <v>342</v>
      </c>
      <c r="C107" s="5" t="s">
        <v>16</v>
      </c>
      <c r="D107" s="5" t="s">
        <v>16</v>
      </c>
      <c r="E107" s="9" t="s">
        <v>2</v>
      </c>
      <c r="F107" s="78">
        <v>23825559</v>
      </c>
      <c r="G107" s="77">
        <v>44949</v>
      </c>
      <c r="H107" s="97" t="s">
        <v>443</v>
      </c>
      <c r="I107" s="97" t="s">
        <v>437</v>
      </c>
      <c r="J107" s="105" t="s">
        <v>438</v>
      </c>
      <c r="K107" s="80">
        <v>110560</v>
      </c>
    </row>
    <row r="108" spans="1:11" s="4" customFormat="1" ht="13.5">
      <c r="A108" s="3" t="s">
        <v>1445</v>
      </c>
      <c r="B108" s="68" t="s">
        <v>342</v>
      </c>
      <c r="C108" s="5" t="s">
        <v>16</v>
      </c>
      <c r="D108" s="5" t="s">
        <v>16</v>
      </c>
      <c r="E108" s="9" t="s">
        <v>2</v>
      </c>
      <c r="F108" s="78">
        <v>23877195</v>
      </c>
      <c r="G108" s="77">
        <v>44949</v>
      </c>
      <c r="H108" s="97" t="s">
        <v>444</v>
      </c>
      <c r="I108" s="97" t="s">
        <v>437</v>
      </c>
      <c r="J108" s="105" t="s">
        <v>438</v>
      </c>
      <c r="K108" s="80">
        <v>16190</v>
      </c>
    </row>
    <row r="109" spans="1:11" s="4" customFormat="1" ht="13.5">
      <c r="A109" s="3" t="s">
        <v>1445</v>
      </c>
      <c r="B109" s="68" t="s">
        <v>342</v>
      </c>
      <c r="C109" s="5" t="s">
        <v>16</v>
      </c>
      <c r="D109" s="5" t="s">
        <v>16</v>
      </c>
      <c r="E109" s="9" t="s">
        <v>2</v>
      </c>
      <c r="F109" s="78">
        <v>23887780</v>
      </c>
      <c r="G109" s="77">
        <v>44949</v>
      </c>
      <c r="H109" s="97" t="s">
        <v>445</v>
      </c>
      <c r="I109" s="97" t="s">
        <v>437</v>
      </c>
      <c r="J109" s="105" t="s">
        <v>438</v>
      </c>
      <c r="K109" s="80">
        <v>30050</v>
      </c>
    </row>
    <row r="110" spans="1:11" s="4" customFormat="1" ht="13.5">
      <c r="A110" s="3" t="s">
        <v>1445</v>
      </c>
      <c r="B110" s="68" t="s">
        <v>342</v>
      </c>
      <c r="C110" s="5" t="s">
        <v>16</v>
      </c>
      <c r="D110" s="5" t="s">
        <v>16</v>
      </c>
      <c r="E110" s="9" t="s">
        <v>2</v>
      </c>
      <c r="F110" s="78">
        <v>23910009</v>
      </c>
      <c r="G110" s="77">
        <v>44949</v>
      </c>
      <c r="H110" s="97" t="s">
        <v>446</v>
      </c>
      <c r="I110" s="97" t="s">
        <v>437</v>
      </c>
      <c r="J110" s="105" t="s">
        <v>438</v>
      </c>
      <c r="K110" s="80">
        <v>61650</v>
      </c>
    </row>
    <row r="111" spans="1:11" s="4" customFormat="1" ht="13.5">
      <c r="A111" s="3" t="s">
        <v>1445</v>
      </c>
      <c r="B111" s="68" t="s">
        <v>342</v>
      </c>
      <c r="C111" s="5" t="s">
        <v>16</v>
      </c>
      <c r="D111" s="5" t="s">
        <v>16</v>
      </c>
      <c r="E111" s="9" t="s">
        <v>2</v>
      </c>
      <c r="F111" s="78">
        <v>174201338</v>
      </c>
      <c r="G111" s="77">
        <v>44957</v>
      </c>
      <c r="H111" s="97" t="s">
        <v>447</v>
      </c>
      <c r="I111" s="97" t="s">
        <v>448</v>
      </c>
      <c r="J111" s="105" t="s">
        <v>245</v>
      </c>
      <c r="K111" s="80">
        <v>19408</v>
      </c>
    </row>
    <row r="112" spans="1:11" s="4" customFormat="1" ht="13.5">
      <c r="A112" s="3" t="s">
        <v>1445</v>
      </c>
      <c r="B112" s="68" t="s">
        <v>342</v>
      </c>
      <c r="C112" s="5" t="s">
        <v>16</v>
      </c>
      <c r="D112" s="5" t="s">
        <v>16</v>
      </c>
      <c r="E112" s="9" t="s">
        <v>2</v>
      </c>
      <c r="F112" s="78">
        <v>174201339</v>
      </c>
      <c r="G112" s="77">
        <v>44957</v>
      </c>
      <c r="H112" s="97" t="s">
        <v>449</v>
      </c>
      <c r="I112" s="97" t="s">
        <v>448</v>
      </c>
      <c r="J112" s="105" t="s">
        <v>245</v>
      </c>
      <c r="K112" s="80">
        <v>19408</v>
      </c>
    </row>
    <row r="113" spans="1:11" s="4" customFormat="1" ht="13.5">
      <c r="A113" s="3" t="s">
        <v>1445</v>
      </c>
      <c r="B113" s="68" t="s">
        <v>342</v>
      </c>
      <c r="C113" s="5" t="s">
        <v>16</v>
      </c>
      <c r="D113" s="5" t="s">
        <v>16</v>
      </c>
      <c r="E113" s="9" t="s">
        <v>2</v>
      </c>
      <c r="F113" s="78">
        <v>174201340</v>
      </c>
      <c r="G113" s="77">
        <v>44957</v>
      </c>
      <c r="H113" s="97" t="s">
        <v>450</v>
      </c>
      <c r="I113" s="97" t="s">
        <v>448</v>
      </c>
      <c r="J113" s="105" t="s">
        <v>245</v>
      </c>
      <c r="K113" s="80">
        <v>20258</v>
      </c>
    </row>
    <row r="114" spans="1:11" s="4" customFormat="1" ht="13.5">
      <c r="A114" s="3" t="s">
        <v>1445</v>
      </c>
      <c r="B114" s="68" t="s">
        <v>342</v>
      </c>
      <c r="C114" s="5" t="s">
        <v>16</v>
      </c>
      <c r="D114" s="5" t="s">
        <v>16</v>
      </c>
      <c r="E114" s="9" t="s">
        <v>2</v>
      </c>
      <c r="F114" s="78">
        <v>174201341</v>
      </c>
      <c r="G114" s="77">
        <v>44957</v>
      </c>
      <c r="H114" s="97" t="s">
        <v>451</v>
      </c>
      <c r="I114" s="97" t="s">
        <v>448</v>
      </c>
      <c r="J114" s="105" t="s">
        <v>245</v>
      </c>
      <c r="K114" s="80">
        <v>19935</v>
      </c>
    </row>
    <row r="115" spans="1:11" s="4" customFormat="1" ht="13.5">
      <c r="A115" s="3" t="s">
        <v>1445</v>
      </c>
      <c r="B115" s="68" t="s">
        <v>342</v>
      </c>
      <c r="C115" s="5" t="s">
        <v>16</v>
      </c>
      <c r="D115" s="5" t="s">
        <v>16</v>
      </c>
      <c r="E115" s="9" t="s">
        <v>2</v>
      </c>
      <c r="F115" s="78">
        <v>174201342</v>
      </c>
      <c r="G115" s="77">
        <v>44957</v>
      </c>
      <c r="H115" s="97" t="s">
        <v>452</v>
      </c>
      <c r="I115" s="97" t="s">
        <v>448</v>
      </c>
      <c r="J115" s="105" t="s">
        <v>245</v>
      </c>
      <c r="K115" s="80">
        <v>1294</v>
      </c>
    </row>
    <row r="116" spans="1:11" s="4" customFormat="1" ht="13.5">
      <c r="A116" s="3" t="s">
        <v>1445</v>
      </c>
      <c r="B116" s="68" t="s">
        <v>342</v>
      </c>
      <c r="C116" s="5" t="s">
        <v>16</v>
      </c>
      <c r="D116" s="5" t="s">
        <v>16</v>
      </c>
      <c r="E116" s="9" t="s">
        <v>2</v>
      </c>
      <c r="F116" s="78">
        <v>174201343</v>
      </c>
      <c r="G116" s="77">
        <v>44957</v>
      </c>
      <c r="H116" s="97" t="s">
        <v>453</v>
      </c>
      <c r="I116" s="97" t="s">
        <v>448</v>
      </c>
      <c r="J116" s="105" t="s">
        <v>245</v>
      </c>
      <c r="K116" s="80">
        <v>19827</v>
      </c>
    </row>
    <row r="117" spans="1:11" s="4" customFormat="1" ht="13.5">
      <c r="A117" s="3" t="s">
        <v>1445</v>
      </c>
      <c r="B117" s="68" t="s">
        <v>342</v>
      </c>
      <c r="C117" s="5" t="s">
        <v>16</v>
      </c>
      <c r="D117" s="5" t="s">
        <v>16</v>
      </c>
      <c r="E117" s="9" t="s">
        <v>2</v>
      </c>
      <c r="F117" s="78">
        <v>174201344</v>
      </c>
      <c r="G117" s="77">
        <v>44957</v>
      </c>
      <c r="H117" s="97" t="s">
        <v>454</v>
      </c>
      <c r="I117" s="97" t="s">
        <v>448</v>
      </c>
      <c r="J117" s="105" t="s">
        <v>245</v>
      </c>
      <c r="K117" s="80">
        <v>19736</v>
      </c>
    </row>
    <row r="118" spans="1:11" s="4" customFormat="1" ht="13.5">
      <c r="A118" s="3" t="s">
        <v>1445</v>
      </c>
      <c r="B118" s="68" t="s">
        <v>342</v>
      </c>
      <c r="C118" s="5" t="s">
        <v>16</v>
      </c>
      <c r="D118" s="5" t="s">
        <v>16</v>
      </c>
      <c r="E118" s="9" t="s">
        <v>2</v>
      </c>
      <c r="F118" s="78">
        <v>174201345</v>
      </c>
      <c r="G118" s="77">
        <v>44957</v>
      </c>
      <c r="H118" s="97" t="s">
        <v>455</v>
      </c>
      <c r="I118" s="97" t="s">
        <v>448</v>
      </c>
      <c r="J118" s="105" t="s">
        <v>245</v>
      </c>
      <c r="K118" s="80">
        <v>20801</v>
      </c>
    </row>
    <row r="119" spans="1:11" s="4" customFormat="1" ht="13.5">
      <c r="A119" s="3" t="s">
        <v>1445</v>
      </c>
      <c r="B119" s="68" t="s">
        <v>342</v>
      </c>
      <c r="C119" s="5" t="s">
        <v>16</v>
      </c>
      <c r="D119" s="5" t="s">
        <v>16</v>
      </c>
      <c r="E119" s="9" t="s">
        <v>2</v>
      </c>
      <c r="F119" s="78">
        <v>68314499</v>
      </c>
      <c r="G119" s="77">
        <v>44957</v>
      </c>
      <c r="H119" s="97" t="s">
        <v>456</v>
      </c>
      <c r="I119" s="97" t="s">
        <v>457</v>
      </c>
      <c r="J119" s="105" t="s">
        <v>458</v>
      </c>
      <c r="K119" s="80">
        <v>35184</v>
      </c>
    </row>
    <row r="120" spans="1:11" s="4" customFormat="1" ht="27">
      <c r="A120" s="3" t="s">
        <v>1445</v>
      </c>
      <c r="B120" s="3" t="s">
        <v>0</v>
      </c>
      <c r="C120" s="5" t="s">
        <v>16</v>
      </c>
      <c r="D120" s="5" t="s">
        <v>16</v>
      </c>
      <c r="E120" s="10" t="s">
        <v>31</v>
      </c>
      <c r="F120" s="81">
        <v>42300001</v>
      </c>
      <c r="G120" s="77">
        <v>44928</v>
      </c>
      <c r="H120" s="97" t="s">
        <v>1461</v>
      </c>
      <c r="I120" s="97" t="s">
        <v>459</v>
      </c>
      <c r="J120" s="105" t="s">
        <v>460</v>
      </c>
      <c r="K120" s="80">
        <v>2280749</v>
      </c>
    </row>
    <row r="121" spans="1:11" s="4" customFormat="1" ht="27">
      <c r="A121" s="3" t="s">
        <v>1445</v>
      </c>
      <c r="B121" s="3" t="s">
        <v>0</v>
      </c>
      <c r="C121" s="5" t="s">
        <v>16</v>
      </c>
      <c r="D121" s="5" t="s">
        <v>16</v>
      </c>
      <c r="E121" s="10" t="s">
        <v>31</v>
      </c>
      <c r="F121" s="78">
        <v>42300002</v>
      </c>
      <c r="G121" s="77">
        <v>44928</v>
      </c>
      <c r="H121" s="97" t="s">
        <v>1462</v>
      </c>
      <c r="I121" s="97" t="s">
        <v>459</v>
      </c>
      <c r="J121" s="105" t="s">
        <v>460</v>
      </c>
      <c r="K121" s="80">
        <v>4260000</v>
      </c>
    </row>
    <row r="122" spans="1:11" s="4" customFormat="1" ht="13.5">
      <c r="A122" s="3" t="s">
        <v>1445</v>
      </c>
      <c r="B122" s="66" t="s">
        <v>3</v>
      </c>
      <c r="C122" s="105" t="s">
        <v>461</v>
      </c>
      <c r="D122" s="170">
        <v>44476</v>
      </c>
      <c r="E122" s="10" t="s">
        <v>31</v>
      </c>
      <c r="F122" s="78">
        <v>42300003</v>
      </c>
      <c r="G122" s="77">
        <v>44928</v>
      </c>
      <c r="H122" s="97" t="s">
        <v>462</v>
      </c>
      <c r="I122" s="97" t="s">
        <v>463</v>
      </c>
      <c r="J122" s="105" t="s">
        <v>464</v>
      </c>
      <c r="K122" s="80">
        <v>210937</v>
      </c>
    </row>
    <row r="123" spans="1:11" s="4" customFormat="1" ht="13.5">
      <c r="A123" s="3" t="s">
        <v>1445</v>
      </c>
      <c r="B123" s="66" t="s">
        <v>3</v>
      </c>
      <c r="C123" s="105" t="s">
        <v>461</v>
      </c>
      <c r="D123" s="170">
        <v>44476</v>
      </c>
      <c r="E123" s="10" t="s">
        <v>31</v>
      </c>
      <c r="F123" s="78">
        <v>42300004</v>
      </c>
      <c r="G123" s="77">
        <v>44928</v>
      </c>
      <c r="H123" s="97" t="s">
        <v>465</v>
      </c>
      <c r="I123" s="97" t="s">
        <v>463</v>
      </c>
      <c r="J123" s="105" t="s">
        <v>464</v>
      </c>
      <c r="K123" s="80">
        <v>472067</v>
      </c>
    </row>
    <row r="124" spans="1:11" s="4" customFormat="1" ht="27">
      <c r="A124" s="3" t="s">
        <v>1445</v>
      </c>
      <c r="B124" s="3" t="s">
        <v>0</v>
      </c>
      <c r="C124" s="5" t="s">
        <v>16</v>
      </c>
      <c r="D124" s="5" t="s">
        <v>16</v>
      </c>
      <c r="E124" s="10" t="s">
        <v>31</v>
      </c>
      <c r="F124" s="78">
        <v>42300005</v>
      </c>
      <c r="G124" s="77">
        <v>44928</v>
      </c>
      <c r="H124" s="97" t="s">
        <v>466</v>
      </c>
      <c r="I124" s="97" t="s">
        <v>467</v>
      </c>
      <c r="J124" s="105" t="s">
        <v>468</v>
      </c>
      <c r="K124" s="80">
        <v>297500</v>
      </c>
    </row>
    <row r="125" spans="1:11" s="4" customFormat="1" ht="27">
      <c r="A125" s="3" t="s">
        <v>1445</v>
      </c>
      <c r="B125" s="3" t="s">
        <v>0</v>
      </c>
      <c r="C125" s="5" t="s">
        <v>16</v>
      </c>
      <c r="D125" s="5" t="s">
        <v>16</v>
      </c>
      <c r="E125" s="10" t="s">
        <v>31</v>
      </c>
      <c r="F125" s="78">
        <v>42300006</v>
      </c>
      <c r="G125" s="77">
        <v>44929</v>
      </c>
      <c r="H125" s="97" t="s">
        <v>469</v>
      </c>
      <c r="I125" s="97" t="s">
        <v>470</v>
      </c>
      <c r="J125" s="105" t="s">
        <v>471</v>
      </c>
      <c r="K125" s="80">
        <v>59500</v>
      </c>
    </row>
    <row r="126" spans="1:11" s="4" customFormat="1" ht="27">
      <c r="A126" s="3" t="s">
        <v>1445</v>
      </c>
      <c r="B126" s="3" t="s">
        <v>0</v>
      </c>
      <c r="C126" s="5" t="s">
        <v>16</v>
      </c>
      <c r="D126" s="5" t="s">
        <v>16</v>
      </c>
      <c r="E126" s="10" t="s">
        <v>31</v>
      </c>
      <c r="F126" s="78">
        <v>42300007</v>
      </c>
      <c r="G126" s="77">
        <v>44931</v>
      </c>
      <c r="H126" s="97" t="s">
        <v>472</v>
      </c>
      <c r="I126" s="97" t="s">
        <v>473</v>
      </c>
      <c r="J126" s="105" t="s">
        <v>474</v>
      </c>
      <c r="K126" s="80">
        <v>91513</v>
      </c>
    </row>
    <row r="127" spans="1:11" s="4" customFormat="1" ht="27">
      <c r="A127" s="3" t="s">
        <v>1445</v>
      </c>
      <c r="B127" s="66" t="s">
        <v>3</v>
      </c>
      <c r="C127" s="162" t="s">
        <v>282</v>
      </c>
      <c r="D127" s="166">
        <v>44204</v>
      </c>
      <c r="E127" s="10" t="s">
        <v>31</v>
      </c>
      <c r="F127" s="78">
        <v>42300008</v>
      </c>
      <c r="G127" s="77">
        <v>44936</v>
      </c>
      <c r="H127" s="97" t="s">
        <v>475</v>
      </c>
      <c r="I127" s="115" t="s">
        <v>202</v>
      </c>
      <c r="J127" s="116" t="s">
        <v>32</v>
      </c>
      <c r="K127" s="80">
        <v>126719</v>
      </c>
    </row>
    <row r="128" spans="1:11" s="4" customFormat="1" ht="13.5">
      <c r="A128" s="3" t="s">
        <v>1445</v>
      </c>
      <c r="B128" s="66" t="s">
        <v>3</v>
      </c>
      <c r="C128" s="105" t="s">
        <v>476</v>
      </c>
      <c r="D128" s="170">
        <v>43385</v>
      </c>
      <c r="E128" s="10" t="s">
        <v>31</v>
      </c>
      <c r="F128" s="78">
        <v>42300009</v>
      </c>
      <c r="G128" s="77">
        <v>44937</v>
      </c>
      <c r="H128" s="97" t="s">
        <v>477</v>
      </c>
      <c r="I128" s="97" t="s">
        <v>478</v>
      </c>
      <c r="J128" s="105" t="s">
        <v>479</v>
      </c>
      <c r="K128" s="80">
        <v>140877</v>
      </c>
    </row>
    <row r="129" spans="1:11" s="4" customFormat="1" ht="27">
      <c r="A129" s="3" t="s">
        <v>1445</v>
      </c>
      <c r="B129" s="3" t="s">
        <v>0</v>
      </c>
      <c r="C129" s="5" t="s">
        <v>16</v>
      </c>
      <c r="D129" s="5" t="s">
        <v>16</v>
      </c>
      <c r="E129" s="10" t="s">
        <v>31</v>
      </c>
      <c r="F129" s="78">
        <v>42300010</v>
      </c>
      <c r="G129" s="77">
        <v>44939</v>
      </c>
      <c r="H129" s="97" t="s">
        <v>480</v>
      </c>
      <c r="I129" s="97" t="s">
        <v>481</v>
      </c>
      <c r="J129" s="105" t="s">
        <v>482</v>
      </c>
      <c r="K129" s="80">
        <v>208250</v>
      </c>
    </row>
    <row r="130" spans="1:11" s="4" customFormat="1" ht="13.5">
      <c r="A130" s="3" t="s">
        <v>1445</v>
      </c>
      <c r="B130" s="10" t="s">
        <v>15</v>
      </c>
      <c r="C130" s="5" t="s">
        <v>16</v>
      </c>
      <c r="D130" s="5" t="s">
        <v>16</v>
      </c>
      <c r="E130" s="10" t="s">
        <v>31</v>
      </c>
      <c r="F130" s="78">
        <v>42300011</v>
      </c>
      <c r="G130" s="77">
        <v>44942</v>
      </c>
      <c r="H130" s="97" t="s">
        <v>483</v>
      </c>
      <c r="I130" s="97" t="s">
        <v>470</v>
      </c>
      <c r="J130" s="105" t="s">
        <v>471</v>
      </c>
      <c r="K130" s="80">
        <v>53550</v>
      </c>
    </row>
    <row r="131" spans="1:11" s="4" customFormat="1" ht="27">
      <c r="A131" s="3" t="s">
        <v>1445</v>
      </c>
      <c r="B131" s="3" t="s">
        <v>0</v>
      </c>
      <c r="C131" s="5" t="s">
        <v>16</v>
      </c>
      <c r="D131" s="5" t="s">
        <v>16</v>
      </c>
      <c r="E131" s="10" t="s">
        <v>31</v>
      </c>
      <c r="F131" s="78">
        <v>42300012</v>
      </c>
      <c r="G131" s="77">
        <v>44943</v>
      </c>
      <c r="H131" s="97" t="s">
        <v>484</v>
      </c>
      <c r="I131" s="97" t="s">
        <v>485</v>
      </c>
      <c r="J131" s="105" t="s">
        <v>486</v>
      </c>
      <c r="K131" s="80">
        <v>79100</v>
      </c>
    </row>
    <row r="132" spans="1:11" s="4" customFormat="1" ht="40.5">
      <c r="A132" s="3" t="s">
        <v>1445</v>
      </c>
      <c r="B132" s="10" t="s">
        <v>15</v>
      </c>
      <c r="C132" s="5" t="s">
        <v>16</v>
      </c>
      <c r="D132" s="5" t="s">
        <v>16</v>
      </c>
      <c r="E132" s="10" t="s">
        <v>31</v>
      </c>
      <c r="F132" s="78">
        <v>42300013</v>
      </c>
      <c r="G132" s="77">
        <v>44943</v>
      </c>
      <c r="H132" s="97" t="s">
        <v>487</v>
      </c>
      <c r="I132" s="97" t="s">
        <v>488</v>
      </c>
      <c r="J132" s="105" t="s">
        <v>489</v>
      </c>
      <c r="K132" s="80">
        <v>571200</v>
      </c>
    </row>
    <row r="133" spans="1:11" s="4" customFormat="1" ht="27">
      <c r="A133" s="3" t="s">
        <v>1445</v>
      </c>
      <c r="B133" s="10" t="s">
        <v>15</v>
      </c>
      <c r="C133" s="5" t="s">
        <v>16</v>
      </c>
      <c r="D133" s="5" t="s">
        <v>16</v>
      </c>
      <c r="E133" s="10" t="s">
        <v>31</v>
      </c>
      <c r="F133" s="78">
        <v>42300014</v>
      </c>
      <c r="G133" s="77">
        <v>44943</v>
      </c>
      <c r="H133" s="97" t="s">
        <v>490</v>
      </c>
      <c r="I133" s="97" t="s">
        <v>491</v>
      </c>
      <c r="J133" s="105" t="s">
        <v>492</v>
      </c>
      <c r="K133" s="80">
        <v>600000</v>
      </c>
    </row>
    <row r="134" spans="1:11" s="4" customFormat="1" ht="13.5">
      <c r="A134" s="3" t="s">
        <v>1445</v>
      </c>
      <c r="B134" s="10" t="s">
        <v>15</v>
      </c>
      <c r="C134" s="5" t="s">
        <v>16</v>
      </c>
      <c r="D134" s="5" t="s">
        <v>16</v>
      </c>
      <c r="E134" s="10" t="s">
        <v>31</v>
      </c>
      <c r="F134" s="78">
        <v>42300015</v>
      </c>
      <c r="G134" s="77">
        <v>44943</v>
      </c>
      <c r="H134" s="97" t="s">
        <v>493</v>
      </c>
      <c r="I134" s="97" t="s">
        <v>494</v>
      </c>
      <c r="J134" s="105" t="s">
        <v>495</v>
      </c>
      <c r="K134" s="80">
        <v>128163</v>
      </c>
    </row>
    <row r="135" spans="1:11" s="4" customFormat="1" ht="27">
      <c r="A135" s="3" t="s">
        <v>1445</v>
      </c>
      <c r="B135" s="10" t="s">
        <v>15</v>
      </c>
      <c r="C135" s="5" t="s">
        <v>16</v>
      </c>
      <c r="D135" s="5" t="s">
        <v>16</v>
      </c>
      <c r="E135" s="10" t="s">
        <v>31</v>
      </c>
      <c r="F135" s="78">
        <v>42300016</v>
      </c>
      <c r="G135" s="77">
        <v>44944</v>
      </c>
      <c r="H135" s="97" t="s">
        <v>496</v>
      </c>
      <c r="I135" s="97" t="s">
        <v>497</v>
      </c>
      <c r="J135" s="105" t="s">
        <v>498</v>
      </c>
      <c r="K135" s="80">
        <v>2970579</v>
      </c>
    </row>
    <row r="136" spans="1:11" s="4" customFormat="1" ht="27">
      <c r="A136" s="3" t="s">
        <v>1445</v>
      </c>
      <c r="B136" s="10" t="s">
        <v>15</v>
      </c>
      <c r="C136" s="5" t="s">
        <v>16</v>
      </c>
      <c r="D136" s="5" t="s">
        <v>16</v>
      </c>
      <c r="E136" s="10" t="s">
        <v>31</v>
      </c>
      <c r="F136" s="78">
        <v>42300017</v>
      </c>
      <c r="G136" s="77">
        <v>44944</v>
      </c>
      <c r="H136" s="97" t="s">
        <v>499</v>
      </c>
      <c r="I136" s="97" t="s">
        <v>500</v>
      </c>
      <c r="J136" s="105" t="s">
        <v>501</v>
      </c>
      <c r="K136" s="80">
        <v>928200</v>
      </c>
    </row>
    <row r="137" spans="1:11" s="4" customFormat="1" ht="13.5">
      <c r="A137" s="3" t="s">
        <v>1445</v>
      </c>
      <c r="B137" s="10" t="s">
        <v>15</v>
      </c>
      <c r="C137" s="5" t="s">
        <v>16</v>
      </c>
      <c r="D137" s="5" t="s">
        <v>16</v>
      </c>
      <c r="E137" s="10" t="s">
        <v>31</v>
      </c>
      <c r="F137" s="78">
        <v>42300018</v>
      </c>
      <c r="G137" s="77">
        <v>44944</v>
      </c>
      <c r="H137" s="97" t="s">
        <v>502</v>
      </c>
      <c r="I137" s="97" t="s">
        <v>470</v>
      </c>
      <c r="J137" s="105" t="s">
        <v>471</v>
      </c>
      <c r="K137" s="80">
        <v>303450</v>
      </c>
    </row>
    <row r="138" spans="1:11" s="4" customFormat="1" ht="13.5">
      <c r="A138" s="3" t="s">
        <v>1445</v>
      </c>
      <c r="B138" s="10" t="s">
        <v>15</v>
      </c>
      <c r="C138" s="5" t="s">
        <v>16</v>
      </c>
      <c r="D138" s="5" t="s">
        <v>16</v>
      </c>
      <c r="E138" s="10" t="s">
        <v>31</v>
      </c>
      <c r="F138" s="78">
        <v>42300019</v>
      </c>
      <c r="G138" s="77">
        <v>44944</v>
      </c>
      <c r="H138" s="97" t="s">
        <v>503</v>
      </c>
      <c r="I138" s="97" t="s">
        <v>500</v>
      </c>
      <c r="J138" s="105" t="s">
        <v>501</v>
      </c>
      <c r="K138" s="80">
        <v>833000</v>
      </c>
    </row>
    <row r="139" spans="1:11" s="4" customFormat="1" ht="27">
      <c r="A139" s="3" t="s">
        <v>1445</v>
      </c>
      <c r="B139" s="3" t="s">
        <v>0</v>
      </c>
      <c r="C139" s="5" t="s">
        <v>16</v>
      </c>
      <c r="D139" s="5" t="s">
        <v>16</v>
      </c>
      <c r="E139" s="10" t="s">
        <v>31</v>
      </c>
      <c r="F139" s="78">
        <v>42300020</v>
      </c>
      <c r="G139" s="77">
        <v>44944</v>
      </c>
      <c r="H139" s="97" t="s">
        <v>504</v>
      </c>
      <c r="I139" s="97" t="s">
        <v>505</v>
      </c>
      <c r="J139" s="105" t="s">
        <v>506</v>
      </c>
      <c r="K139" s="80">
        <v>339150</v>
      </c>
    </row>
    <row r="140" spans="1:11" s="4" customFormat="1" ht="27">
      <c r="A140" s="3" t="s">
        <v>1445</v>
      </c>
      <c r="B140" s="3" t="s">
        <v>0</v>
      </c>
      <c r="C140" s="5" t="s">
        <v>16</v>
      </c>
      <c r="D140" s="5" t="s">
        <v>16</v>
      </c>
      <c r="E140" s="10" t="s">
        <v>31</v>
      </c>
      <c r="F140" s="78">
        <v>42300021</v>
      </c>
      <c r="G140" s="77">
        <v>44944</v>
      </c>
      <c r="H140" s="97" t="s">
        <v>507</v>
      </c>
      <c r="I140" s="97" t="s">
        <v>505</v>
      </c>
      <c r="J140" s="105" t="s">
        <v>506</v>
      </c>
      <c r="K140" s="80">
        <v>553945</v>
      </c>
    </row>
    <row r="141" spans="1:11" s="4" customFormat="1" ht="27">
      <c r="A141" s="3" t="s">
        <v>1445</v>
      </c>
      <c r="B141" s="3" t="s">
        <v>0</v>
      </c>
      <c r="C141" s="5" t="s">
        <v>16</v>
      </c>
      <c r="D141" s="5" t="s">
        <v>16</v>
      </c>
      <c r="E141" s="10" t="s">
        <v>31</v>
      </c>
      <c r="F141" s="78">
        <v>42300022</v>
      </c>
      <c r="G141" s="77">
        <v>44944</v>
      </c>
      <c r="H141" s="97" t="s">
        <v>508</v>
      </c>
      <c r="I141" s="97" t="s">
        <v>500</v>
      </c>
      <c r="J141" s="105" t="s">
        <v>501</v>
      </c>
      <c r="K141" s="80">
        <v>154700</v>
      </c>
    </row>
    <row r="142" spans="1:11" s="4" customFormat="1" ht="27">
      <c r="A142" s="3" t="s">
        <v>1445</v>
      </c>
      <c r="B142" s="66" t="s">
        <v>3</v>
      </c>
      <c r="C142" s="162" t="s">
        <v>282</v>
      </c>
      <c r="D142" s="166">
        <v>44204</v>
      </c>
      <c r="E142" s="10" t="s">
        <v>31</v>
      </c>
      <c r="F142" s="78">
        <v>42300024</v>
      </c>
      <c r="G142" s="77">
        <v>44946</v>
      </c>
      <c r="H142" s="97" t="s">
        <v>509</v>
      </c>
      <c r="I142" s="115" t="s">
        <v>202</v>
      </c>
      <c r="J142" s="116" t="s">
        <v>32</v>
      </c>
      <c r="K142" s="80">
        <v>110087</v>
      </c>
    </row>
    <row r="143" spans="1:11" s="4" customFormat="1" ht="27">
      <c r="A143" s="3" t="s">
        <v>1445</v>
      </c>
      <c r="B143" s="10" t="s">
        <v>15</v>
      </c>
      <c r="C143" s="5" t="s">
        <v>16</v>
      </c>
      <c r="D143" s="5" t="s">
        <v>16</v>
      </c>
      <c r="E143" s="10" t="s">
        <v>31</v>
      </c>
      <c r="F143" s="78">
        <v>42300025</v>
      </c>
      <c r="G143" s="77">
        <v>44951</v>
      </c>
      <c r="H143" s="97" t="s">
        <v>510</v>
      </c>
      <c r="I143" s="97" t="s">
        <v>511</v>
      </c>
      <c r="J143" s="105" t="s">
        <v>512</v>
      </c>
      <c r="K143" s="80">
        <v>377357</v>
      </c>
    </row>
    <row r="144" spans="1:11" s="4" customFormat="1" ht="13.5">
      <c r="A144" s="3" t="s">
        <v>1445</v>
      </c>
      <c r="B144" s="10" t="s">
        <v>15</v>
      </c>
      <c r="C144" s="5" t="s">
        <v>16</v>
      </c>
      <c r="D144" s="5" t="s">
        <v>16</v>
      </c>
      <c r="E144" s="10" t="s">
        <v>31</v>
      </c>
      <c r="F144" s="78">
        <v>42300026</v>
      </c>
      <c r="G144" s="77">
        <v>44952</v>
      </c>
      <c r="H144" s="97" t="s">
        <v>513</v>
      </c>
      <c r="I144" s="97" t="s">
        <v>494</v>
      </c>
      <c r="J144" s="105" t="s">
        <v>495</v>
      </c>
      <c r="K144" s="80">
        <v>42721</v>
      </c>
    </row>
    <row r="145" spans="1:11" s="4" customFormat="1" ht="27">
      <c r="A145" s="3" t="s">
        <v>1445</v>
      </c>
      <c r="B145" s="3" t="s">
        <v>17</v>
      </c>
      <c r="C145" s="105" t="s">
        <v>514</v>
      </c>
      <c r="D145" s="170">
        <v>44952</v>
      </c>
      <c r="E145" s="10" t="s">
        <v>31</v>
      </c>
      <c r="F145" s="78">
        <v>42300027</v>
      </c>
      <c r="G145" s="77">
        <v>44952</v>
      </c>
      <c r="H145" s="97" t="s">
        <v>515</v>
      </c>
      <c r="I145" s="97" t="s">
        <v>488</v>
      </c>
      <c r="J145" s="105" t="s">
        <v>489</v>
      </c>
      <c r="K145" s="80">
        <v>142800</v>
      </c>
    </row>
    <row r="146" spans="1:11" s="4" customFormat="1" ht="27">
      <c r="A146" s="3" t="s">
        <v>1445</v>
      </c>
      <c r="B146" s="3" t="s">
        <v>0</v>
      </c>
      <c r="C146" s="5" t="s">
        <v>16</v>
      </c>
      <c r="D146" s="5" t="s">
        <v>16</v>
      </c>
      <c r="E146" s="10" t="s">
        <v>31</v>
      </c>
      <c r="F146" s="78">
        <v>42300028</v>
      </c>
      <c r="G146" s="77">
        <v>44956</v>
      </c>
      <c r="H146" s="97" t="s">
        <v>516</v>
      </c>
      <c r="I146" s="97" t="s">
        <v>505</v>
      </c>
      <c r="J146" s="105" t="s">
        <v>506</v>
      </c>
      <c r="K146" s="80">
        <v>342720</v>
      </c>
    </row>
    <row r="147" spans="1:11" s="4" customFormat="1" ht="27">
      <c r="A147" s="3" t="s">
        <v>1445</v>
      </c>
      <c r="B147" s="66" t="s">
        <v>3</v>
      </c>
      <c r="C147" s="162" t="s">
        <v>282</v>
      </c>
      <c r="D147" s="166">
        <v>44204</v>
      </c>
      <c r="E147" s="10" t="s">
        <v>31</v>
      </c>
      <c r="F147" s="78">
        <v>42300029</v>
      </c>
      <c r="G147" s="77">
        <v>44956</v>
      </c>
      <c r="H147" s="97" t="s">
        <v>509</v>
      </c>
      <c r="I147" s="115" t="s">
        <v>202</v>
      </c>
      <c r="J147" s="116" t="s">
        <v>32</v>
      </c>
      <c r="K147" s="80">
        <v>274738</v>
      </c>
    </row>
    <row r="148" spans="1:11" s="4" customFormat="1" ht="13.5">
      <c r="A148" s="3" t="s">
        <v>1445</v>
      </c>
      <c r="B148" s="10" t="s">
        <v>15</v>
      </c>
      <c r="C148" s="5" t="s">
        <v>16</v>
      </c>
      <c r="D148" s="5" t="s">
        <v>16</v>
      </c>
      <c r="E148" s="10" t="s">
        <v>31</v>
      </c>
      <c r="F148" s="78">
        <v>42300030</v>
      </c>
      <c r="G148" s="77">
        <v>44957</v>
      </c>
      <c r="H148" s="97" t="s">
        <v>517</v>
      </c>
      <c r="I148" s="97" t="s">
        <v>518</v>
      </c>
      <c r="J148" s="105" t="s">
        <v>519</v>
      </c>
      <c r="K148" s="80">
        <v>464100</v>
      </c>
    </row>
    <row r="149" spans="1:11" s="4" customFormat="1" ht="13.5">
      <c r="A149" s="3" t="s">
        <v>1445</v>
      </c>
      <c r="B149" s="10" t="s">
        <v>15</v>
      </c>
      <c r="C149" s="5" t="s">
        <v>16</v>
      </c>
      <c r="D149" s="5" t="s">
        <v>16</v>
      </c>
      <c r="E149" s="10" t="s">
        <v>31</v>
      </c>
      <c r="F149" s="78">
        <v>42300031</v>
      </c>
      <c r="G149" s="77">
        <v>44957</v>
      </c>
      <c r="H149" s="97" t="s">
        <v>520</v>
      </c>
      <c r="I149" s="97" t="s">
        <v>518</v>
      </c>
      <c r="J149" s="105" t="s">
        <v>519</v>
      </c>
      <c r="K149" s="80">
        <v>1172150</v>
      </c>
    </row>
    <row r="150" spans="1:11" s="4" customFormat="1" ht="13.5">
      <c r="A150" s="3" t="s">
        <v>1445</v>
      </c>
      <c r="B150" s="10" t="s">
        <v>15</v>
      </c>
      <c r="C150" s="5" t="s">
        <v>16</v>
      </c>
      <c r="D150" s="5" t="s">
        <v>16</v>
      </c>
      <c r="E150" s="10" t="s">
        <v>31</v>
      </c>
      <c r="F150" s="78">
        <v>42300032</v>
      </c>
      <c r="G150" s="77">
        <v>44957</v>
      </c>
      <c r="H150" s="97" t="s">
        <v>521</v>
      </c>
      <c r="I150" s="97" t="s">
        <v>470</v>
      </c>
      <c r="J150" s="105" t="s">
        <v>471</v>
      </c>
      <c r="K150" s="80">
        <v>428400</v>
      </c>
    </row>
    <row r="151" spans="1:11" s="4" customFormat="1" ht="13.5">
      <c r="A151" s="3" t="s">
        <v>1445</v>
      </c>
      <c r="B151" s="10" t="s">
        <v>15</v>
      </c>
      <c r="C151" s="5" t="s">
        <v>16</v>
      </c>
      <c r="D151" s="5" t="s">
        <v>16</v>
      </c>
      <c r="E151" s="10" t="s">
        <v>31</v>
      </c>
      <c r="F151" s="78">
        <v>42300033</v>
      </c>
      <c r="G151" s="77">
        <v>44957</v>
      </c>
      <c r="H151" s="97" t="s">
        <v>522</v>
      </c>
      <c r="I151" s="97" t="s">
        <v>523</v>
      </c>
      <c r="J151" s="105" t="s">
        <v>524</v>
      </c>
      <c r="K151" s="80">
        <v>2570400</v>
      </c>
    </row>
    <row r="152" spans="1:11" s="4" customFormat="1" ht="27">
      <c r="A152" s="3" t="s">
        <v>1445</v>
      </c>
      <c r="B152" s="3" t="s">
        <v>0</v>
      </c>
      <c r="C152" s="5" t="s">
        <v>16</v>
      </c>
      <c r="D152" s="5" t="s">
        <v>16</v>
      </c>
      <c r="E152" s="10" t="s">
        <v>31</v>
      </c>
      <c r="F152" s="78">
        <v>42300034</v>
      </c>
      <c r="G152" s="77">
        <v>44957</v>
      </c>
      <c r="H152" s="97" t="s">
        <v>525</v>
      </c>
      <c r="I152" s="97" t="s">
        <v>473</v>
      </c>
      <c r="J152" s="105" t="s">
        <v>474</v>
      </c>
      <c r="K152" s="80">
        <v>90000</v>
      </c>
    </row>
    <row r="153" spans="1:11" s="4" customFormat="1" ht="27">
      <c r="A153" s="3" t="s">
        <v>1445</v>
      </c>
      <c r="B153" s="3" t="s">
        <v>0</v>
      </c>
      <c r="C153" s="5" t="s">
        <v>16</v>
      </c>
      <c r="D153" s="5" t="s">
        <v>16</v>
      </c>
      <c r="E153" s="10" t="s">
        <v>31</v>
      </c>
      <c r="F153" s="78">
        <v>42300035</v>
      </c>
      <c r="G153" s="77">
        <v>44957</v>
      </c>
      <c r="H153" s="97" t="s">
        <v>526</v>
      </c>
      <c r="I153" s="97" t="s">
        <v>527</v>
      </c>
      <c r="J153" s="105" t="s">
        <v>528</v>
      </c>
      <c r="K153" s="80">
        <v>60000</v>
      </c>
    </row>
    <row r="154" spans="1:11" s="4" customFormat="1" ht="13.5">
      <c r="A154" s="3" t="s">
        <v>1447</v>
      </c>
      <c r="B154" s="10" t="s">
        <v>15</v>
      </c>
      <c r="C154" s="5" t="s">
        <v>16</v>
      </c>
      <c r="D154" s="5" t="s">
        <v>16</v>
      </c>
      <c r="E154" s="10" t="s">
        <v>31</v>
      </c>
      <c r="F154" s="54">
        <v>5230001</v>
      </c>
      <c r="G154" s="53">
        <v>44929</v>
      </c>
      <c r="H154" s="72" t="s">
        <v>579</v>
      </c>
      <c r="I154" s="72" t="s">
        <v>580</v>
      </c>
      <c r="J154" s="102" t="s">
        <v>581</v>
      </c>
      <c r="K154" s="83">
        <v>1500000</v>
      </c>
    </row>
    <row r="155" spans="1:11" s="4" customFormat="1" ht="13.5">
      <c r="A155" s="3" t="s">
        <v>1447</v>
      </c>
      <c r="B155" s="3" t="s">
        <v>17</v>
      </c>
      <c r="C155" s="102" t="s">
        <v>582</v>
      </c>
      <c r="D155" s="171">
        <v>44988</v>
      </c>
      <c r="E155" s="10" t="s">
        <v>31</v>
      </c>
      <c r="F155" s="54">
        <v>5230002</v>
      </c>
      <c r="G155" s="53">
        <v>44929</v>
      </c>
      <c r="H155" s="72" t="s">
        <v>583</v>
      </c>
      <c r="I155" s="72" t="s">
        <v>584</v>
      </c>
      <c r="J155" s="102" t="s">
        <v>585</v>
      </c>
      <c r="K155" s="83">
        <v>362950</v>
      </c>
    </row>
    <row r="156" spans="1:11" s="4" customFormat="1" ht="13.5">
      <c r="A156" s="3" t="s">
        <v>1447</v>
      </c>
      <c r="B156" s="3" t="s">
        <v>17</v>
      </c>
      <c r="C156" s="102" t="s">
        <v>586</v>
      </c>
      <c r="D156" s="171">
        <v>44988</v>
      </c>
      <c r="E156" s="10" t="s">
        <v>31</v>
      </c>
      <c r="F156" s="54">
        <v>5230003</v>
      </c>
      <c r="G156" s="53">
        <v>44929</v>
      </c>
      <c r="H156" s="72" t="s">
        <v>587</v>
      </c>
      <c r="I156" s="72" t="s">
        <v>588</v>
      </c>
      <c r="J156" s="102" t="s">
        <v>589</v>
      </c>
      <c r="K156" s="83">
        <v>117810</v>
      </c>
    </row>
    <row r="157" spans="1:11" s="4" customFormat="1" ht="13.5">
      <c r="A157" s="3" t="s">
        <v>1447</v>
      </c>
      <c r="B157" s="10" t="s">
        <v>15</v>
      </c>
      <c r="C157" s="5" t="s">
        <v>16</v>
      </c>
      <c r="D157" s="5" t="s">
        <v>16</v>
      </c>
      <c r="E157" s="10" t="s">
        <v>31</v>
      </c>
      <c r="F157" s="54">
        <v>5230004</v>
      </c>
      <c r="G157" s="53">
        <v>44929</v>
      </c>
      <c r="H157" s="72" t="s">
        <v>590</v>
      </c>
      <c r="I157" s="72" t="s">
        <v>591</v>
      </c>
      <c r="J157" s="102" t="s">
        <v>592</v>
      </c>
      <c r="K157" s="83">
        <v>2677500</v>
      </c>
    </row>
    <row r="158" spans="1:11" s="4" customFormat="1" ht="13.5">
      <c r="A158" s="3" t="s">
        <v>1447</v>
      </c>
      <c r="B158" s="10" t="s">
        <v>15</v>
      </c>
      <c r="C158" s="5" t="s">
        <v>16</v>
      </c>
      <c r="D158" s="5" t="s">
        <v>16</v>
      </c>
      <c r="E158" s="10" t="s">
        <v>31</v>
      </c>
      <c r="F158" s="54">
        <v>5230012</v>
      </c>
      <c r="G158" s="53">
        <v>44939</v>
      </c>
      <c r="H158" s="72" t="s">
        <v>593</v>
      </c>
      <c r="I158" s="72" t="s">
        <v>594</v>
      </c>
      <c r="J158" s="102" t="s">
        <v>595</v>
      </c>
      <c r="K158" s="83">
        <v>740741</v>
      </c>
    </row>
    <row r="159" spans="1:11" s="4" customFormat="1" ht="13.5">
      <c r="A159" s="3" t="s">
        <v>1447</v>
      </c>
      <c r="B159" s="10" t="s">
        <v>15</v>
      </c>
      <c r="C159" s="5" t="s">
        <v>16</v>
      </c>
      <c r="D159" s="5" t="s">
        <v>16</v>
      </c>
      <c r="E159" s="10" t="s">
        <v>31</v>
      </c>
      <c r="F159" s="54">
        <v>5230013</v>
      </c>
      <c r="G159" s="53">
        <v>44939</v>
      </c>
      <c r="H159" s="72" t="s">
        <v>593</v>
      </c>
      <c r="I159" s="72" t="s">
        <v>596</v>
      </c>
      <c r="J159" s="102" t="s">
        <v>597</v>
      </c>
      <c r="K159" s="83">
        <v>600000</v>
      </c>
    </row>
    <row r="160" spans="1:11" s="4" customFormat="1" ht="13.5">
      <c r="A160" s="3" t="s">
        <v>1447</v>
      </c>
      <c r="B160" s="10" t="s">
        <v>15</v>
      </c>
      <c r="C160" s="5" t="s">
        <v>16</v>
      </c>
      <c r="D160" s="5" t="s">
        <v>16</v>
      </c>
      <c r="E160" s="10" t="s">
        <v>31</v>
      </c>
      <c r="F160" s="54">
        <v>5230014</v>
      </c>
      <c r="G160" s="53">
        <v>44939</v>
      </c>
      <c r="H160" s="72" t="s">
        <v>593</v>
      </c>
      <c r="I160" s="72" t="s">
        <v>598</v>
      </c>
      <c r="J160" s="102" t="s">
        <v>599</v>
      </c>
      <c r="K160" s="83">
        <v>550000</v>
      </c>
    </row>
    <row r="161" spans="1:11" s="4" customFormat="1" ht="13.5">
      <c r="A161" s="3" t="s">
        <v>1447</v>
      </c>
      <c r="B161" s="68" t="s">
        <v>342</v>
      </c>
      <c r="C161" s="5" t="s">
        <v>16</v>
      </c>
      <c r="D161" s="5" t="s">
        <v>16</v>
      </c>
      <c r="E161" s="9" t="s">
        <v>2</v>
      </c>
      <c r="F161" s="54">
        <v>354058903</v>
      </c>
      <c r="G161" s="53">
        <v>44944</v>
      </c>
      <c r="H161" s="72" t="s">
        <v>600</v>
      </c>
      <c r="I161" s="97" t="s">
        <v>424</v>
      </c>
      <c r="J161" s="105" t="s">
        <v>182</v>
      </c>
      <c r="K161" s="83">
        <v>63000</v>
      </c>
    </row>
    <row r="162" spans="1:11" s="4" customFormat="1" ht="13.5">
      <c r="A162" s="3" t="s">
        <v>1447</v>
      </c>
      <c r="B162" s="68" t="s">
        <v>342</v>
      </c>
      <c r="C162" s="5" t="s">
        <v>16</v>
      </c>
      <c r="D162" s="5" t="s">
        <v>16</v>
      </c>
      <c r="E162" s="9" t="s">
        <v>1</v>
      </c>
      <c r="F162" s="54">
        <v>1672226</v>
      </c>
      <c r="G162" s="53">
        <v>44944</v>
      </c>
      <c r="H162" s="72" t="s">
        <v>601</v>
      </c>
      <c r="I162" s="72" t="s">
        <v>602</v>
      </c>
      <c r="J162" s="102" t="s">
        <v>603</v>
      </c>
      <c r="K162" s="83">
        <v>363820</v>
      </c>
    </row>
    <row r="163" spans="1:11" s="4" customFormat="1" ht="13.5">
      <c r="A163" s="3" t="s">
        <v>1447</v>
      </c>
      <c r="B163" s="68" t="s">
        <v>342</v>
      </c>
      <c r="C163" s="5" t="s">
        <v>16</v>
      </c>
      <c r="D163" s="5" t="s">
        <v>16</v>
      </c>
      <c r="E163" s="9" t="s">
        <v>2</v>
      </c>
      <c r="F163" s="54">
        <v>67943505</v>
      </c>
      <c r="G163" s="53">
        <v>44944</v>
      </c>
      <c r="H163" s="72" t="s">
        <v>604</v>
      </c>
      <c r="I163" s="72" t="s">
        <v>602</v>
      </c>
      <c r="J163" s="102" t="s">
        <v>603</v>
      </c>
      <c r="K163" s="83">
        <v>28680</v>
      </c>
    </row>
    <row r="164" spans="1:11" s="4" customFormat="1" ht="13.5">
      <c r="A164" s="3" t="s">
        <v>1447</v>
      </c>
      <c r="B164" s="68" t="s">
        <v>342</v>
      </c>
      <c r="C164" s="5" t="s">
        <v>16</v>
      </c>
      <c r="D164" s="5" t="s">
        <v>16</v>
      </c>
      <c r="E164" s="9" t="s">
        <v>2</v>
      </c>
      <c r="F164" s="54">
        <v>67943506</v>
      </c>
      <c r="G164" s="53">
        <v>44944</v>
      </c>
      <c r="H164" s="72" t="s">
        <v>605</v>
      </c>
      <c r="I164" s="72" t="s">
        <v>602</v>
      </c>
      <c r="J164" s="102" t="s">
        <v>603</v>
      </c>
      <c r="K164" s="83">
        <v>23240</v>
      </c>
    </row>
    <row r="165" spans="1:11" s="4" customFormat="1" ht="13.5">
      <c r="A165" s="3" t="s">
        <v>1447</v>
      </c>
      <c r="B165" s="68" t="s">
        <v>342</v>
      </c>
      <c r="C165" s="5" t="s">
        <v>16</v>
      </c>
      <c r="D165" s="5" t="s">
        <v>16</v>
      </c>
      <c r="E165" s="9" t="s">
        <v>2</v>
      </c>
      <c r="F165" s="54">
        <v>67946164</v>
      </c>
      <c r="G165" s="53">
        <v>44944</v>
      </c>
      <c r="H165" s="72" t="s">
        <v>606</v>
      </c>
      <c r="I165" s="72" t="s">
        <v>602</v>
      </c>
      <c r="J165" s="102" t="s">
        <v>603</v>
      </c>
      <c r="K165" s="83">
        <v>25980</v>
      </c>
    </row>
    <row r="166" spans="1:11" s="4" customFormat="1" ht="13.5">
      <c r="A166" s="3" t="s">
        <v>1447</v>
      </c>
      <c r="B166" s="68" t="s">
        <v>342</v>
      </c>
      <c r="C166" s="5" t="s">
        <v>16</v>
      </c>
      <c r="D166" s="5" t="s">
        <v>16</v>
      </c>
      <c r="E166" s="9" t="s">
        <v>2</v>
      </c>
      <c r="F166" s="54">
        <v>67980161</v>
      </c>
      <c r="G166" s="53">
        <v>44944</v>
      </c>
      <c r="H166" s="72" t="s">
        <v>607</v>
      </c>
      <c r="I166" s="72" t="s">
        <v>602</v>
      </c>
      <c r="J166" s="102" t="s">
        <v>603</v>
      </c>
      <c r="K166" s="83">
        <v>57250</v>
      </c>
    </row>
    <row r="167" spans="1:11" s="4" customFormat="1" ht="13.5">
      <c r="A167" s="3" t="s">
        <v>1447</v>
      </c>
      <c r="B167" s="68" t="s">
        <v>342</v>
      </c>
      <c r="C167" s="5" t="s">
        <v>16</v>
      </c>
      <c r="D167" s="5" t="s">
        <v>16</v>
      </c>
      <c r="E167" s="9" t="s">
        <v>2</v>
      </c>
      <c r="F167" s="54">
        <v>68087886</v>
      </c>
      <c r="G167" s="53">
        <v>44944</v>
      </c>
      <c r="H167" s="72" t="s">
        <v>608</v>
      </c>
      <c r="I167" s="72" t="s">
        <v>602</v>
      </c>
      <c r="J167" s="102" t="s">
        <v>603</v>
      </c>
      <c r="K167" s="83">
        <v>99270</v>
      </c>
    </row>
    <row r="168" spans="1:11" s="4" customFormat="1" ht="13.5">
      <c r="A168" s="3" t="s">
        <v>1447</v>
      </c>
      <c r="B168" s="68" t="s">
        <v>342</v>
      </c>
      <c r="C168" s="5" t="s">
        <v>16</v>
      </c>
      <c r="D168" s="5" t="s">
        <v>16</v>
      </c>
      <c r="E168" s="9" t="s">
        <v>1</v>
      </c>
      <c r="F168" s="84">
        <v>1877199</v>
      </c>
      <c r="G168" s="47">
        <v>44946</v>
      </c>
      <c r="H168" s="98" t="s">
        <v>609</v>
      </c>
      <c r="I168" s="98" t="s">
        <v>125</v>
      </c>
      <c r="J168" s="106" t="s">
        <v>25</v>
      </c>
      <c r="K168" s="86">
        <v>2299991</v>
      </c>
    </row>
    <row r="169" spans="1:11" s="4" customFormat="1" ht="13.5">
      <c r="A169" s="3" t="s">
        <v>1447</v>
      </c>
      <c r="B169" s="10" t="s">
        <v>15</v>
      </c>
      <c r="C169" s="5" t="s">
        <v>16</v>
      </c>
      <c r="D169" s="5" t="s">
        <v>16</v>
      </c>
      <c r="E169" s="10" t="s">
        <v>31</v>
      </c>
      <c r="F169" s="54">
        <v>5230020</v>
      </c>
      <c r="G169" s="53">
        <v>44946</v>
      </c>
      <c r="H169" s="72" t="s">
        <v>610</v>
      </c>
      <c r="I169" s="72" t="s">
        <v>611</v>
      </c>
      <c r="J169" s="102" t="s">
        <v>612</v>
      </c>
      <c r="K169" s="83">
        <v>452200</v>
      </c>
    </row>
    <row r="170" spans="1:11" s="4" customFormat="1" ht="13.5">
      <c r="A170" s="3" t="s">
        <v>1447</v>
      </c>
      <c r="B170" s="10" t="s">
        <v>15</v>
      </c>
      <c r="C170" s="5" t="s">
        <v>16</v>
      </c>
      <c r="D170" s="5" t="s">
        <v>16</v>
      </c>
      <c r="E170" s="10" t="s">
        <v>31</v>
      </c>
      <c r="F170" s="54">
        <v>5230021</v>
      </c>
      <c r="G170" s="53">
        <v>44946</v>
      </c>
      <c r="H170" s="72" t="s">
        <v>593</v>
      </c>
      <c r="I170" s="72" t="s">
        <v>613</v>
      </c>
      <c r="J170" s="102" t="s">
        <v>614</v>
      </c>
      <c r="K170" s="83">
        <v>387750</v>
      </c>
    </row>
    <row r="171" spans="1:11" s="4" customFormat="1" ht="13.5">
      <c r="A171" s="3" t="s">
        <v>1447</v>
      </c>
      <c r="B171" s="68" t="s">
        <v>342</v>
      </c>
      <c r="C171" s="5" t="s">
        <v>16</v>
      </c>
      <c r="D171" s="5" t="s">
        <v>16</v>
      </c>
      <c r="E171" s="9" t="s">
        <v>2</v>
      </c>
      <c r="F171" s="54">
        <v>170716</v>
      </c>
      <c r="G171" s="53">
        <v>44950</v>
      </c>
      <c r="H171" s="118" t="s">
        <v>615</v>
      </c>
      <c r="I171" s="72" t="s">
        <v>616</v>
      </c>
      <c r="J171" s="102" t="s">
        <v>617</v>
      </c>
      <c r="K171" s="83">
        <v>3500</v>
      </c>
    </row>
    <row r="172" spans="1:11" s="4" customFormat="1" ht="13.5">
      <c r="A172" s="3" t="s">
        <v>1447</v>
      </c>
      <c r="B172" s="68" t="s">
        <v>342</v>
      </c>
      <c r="C172" s="5" t="s">
        <v>16</v>
      </c>
      <c r="D172" s="5" t="s">
        <v>16</v>
      </c>
      <c r="E172" s="9" t="s">
        <v>2</v>
      </c>
      <c r="F172" s="54">
        <v>174154</v>
      </c>
      <c r="G172" s="53">
        <v>44950</v>
      </c>
      <c r="H172" s="118" t="s">
        <v>618</v>
      </c>
      <c r="I172" s="72" t="s">
        <v>616</v>
      </c>
      <c r="J172" s="102" t="s">
        <v>617</v>
      </c>
      <c r="K172" s="83">
        <v>338000</v>
      </c>
    </row>
    <row r="173" spans="1:11" s="4" customFormat="1" ht="13.5">
      <c r="A173" s="3" t="s">
        <v>1447</v>
      </c>
      <c r="B173" s="68" t="s">
        <v>342</v>
      </c>
      <c r="C173" s="5" t="s">
        <v>16</v>
      </c>
      <c r="D173" s="5" t="s">
        <v>16</v>
      </c>
      <c r="E173" s="9" t="s">
        <v>1</v>
      </c>
      <c r="F173" s="54">
        <v>8508384</v>
      </c>
      <c r="G173" s="53">
        <v>44950</v>
      </c>
      <c r="H173" s="118" t="s">
        <v>619</v>
      </c>
      <c r="I173" s="72" t="s">
        <v>620</v>
      </c>
      <c r="J173" s="102" t="s">
        <v>621</v>
      </c>
      <c r="K173" s="83">
        <v>372022</v>
      </c>
    </row>
    <row r="174" spans="1:11" s="4" customFormat="1" ht="13.5">
      <c r="A174" s="3" t="s">
        <v>1447</v>
      </c>
      <c r="B174" s="68" t="s">
        <v>342</v>
      </c>
      <c r="C174" s="5" t="s">
        <v>16</v>
      </c>
      <c r="D174" s="5" t="s">
        <v>16</v>
      </c>
      <c r="E174" s="9" t="s">
        <v>1</v>
      </c>
      <c r="F174" s="54">
        <v>8508416</v>
      </c>
      <c r="G174" s="53">
        <v>44950</v>
      </c>
      <c r="H174" s="118" t="s">
        <v>622</v>
      </c>
      <c r="I174" s="72" t="s">
        <v>620</v>
      </c>
      <c r="J174" s="102" t="s">
        <v>621</v>
      </c>
      <c r="K174" s="83">
        <v>514858</v>
      </c>
    </row>
    <row r="175" spans="1:11" s="4" customFormat="1" ht="13.5">
      <c r="A175" s="3" t="s">
        <v>1447</v>
      </c>
      <c r="B175" s="68" t="s">
        <v>342</v>
      </c>
      <c r="C175" s="5" t="s">
        <v>16</v>
      </c>
      <c r="D175" s="5" t="s">
        <v>16</v>
      </c>
      <c r="E175" s="9" t="s">
        <v>1</v>
      </c>
      <c r="F175" s="54">
        <v>8515566</v>
      </c>
      <c r="G175" s="53">
        <v>44950</v>
      </c>
      <c r="H175" s="118" t="s">
        <v>623</v>
      </c>
      <c r="I175" s="72" t="s">
        <v>620</v>
      </c>
      <c r="J175" s="102" t="s">
        <v>621</v>
      </c>
      <c r="K175" s="83">
        <v>55661</v>
      </c>
    </row>
    <row r="176" spans="1:11" s="4" customFormat="1" ht="13.5">
      <c r="A176" s="3" t="s">
        <v>1447</v>
      </c>
      <c r="B176" s="68" t="s">
        <v>342</v>
      </c>
      <c r="C176" s="5" t="s">
        <v>16</v>
      </c>
      <c r="D176" s="5" t="s">
        <v>16</v>
      </c>
      <c r="E176" s="9" t="s">
        <v>1</v>
      </c>
      <c r="F176" s="54">
        <v>8515568</v>
      </c>
      <c r="G176" s="53">
        <v>44950</v>
      </c>
      <c r="H176" s="118" t="s">
        <v>624</v>
      </c>
      <c r="I176" s="72" t="s">
        <v>620</v>
      </c>
      <c r="J176" s="102" t="s">
        <v>621</v>
      </c>
      <c r="K176" s="83">
        <v>15927</v>
      </c>
    </row>
    <row r="177" spans="1:11" s="4" customFormat="1" ht="13.5">
      <c r="A177" s="3" t="s">
        <v>1447</v>
      </c>
      <c r="B177" s="68" t="s">
        <v>342</v>
      </c>
      <c r="C177" s="5" t="s">
        <v>16</v>
      </c>
      <c r="D177" s="5" t="s">
        <v>16</v>
      </c>
      <c r="E177" s="9" t="s">
        <v>1</v>
      </c>
      <c r="F177" s="54">
        <v>8515573</v>
      </c>
      <c r="G177" s="53">
        <v>44950</v>
      </c>
      <c r="H177" s="118" t="s">
        <v>625</v>
      </c>
      <c r="I177" s="72" t="s">
        <v>620</v>
      </c>
      <c r="J177" s="102" t="s">
        <v>621</v>
      </c>
      <c r="K177" s="83">
        <v>80475</v>
      </c>
    </row>
    <row r="178" spans="1:11" s="4" customFormat="1" ht="13.5">
      <c r="A178" s="3" t="s">
        <v>1447</v>
      </c>
      <c r="B178" s="68" t="s">
        <v>342</v>
      </c>
      <c r="C178" s="5" t="s">
        <v>16</v>
      </c>
      <c r="D178" s="5" t="s">
        <v>16</v>
      </c>
      <c r="E178" s="9" t="s">
        <v>1</v>
      </c>
      <c r="F178" s="54">
        <v>8515587</v>
      </c>
      <c r="G178" s="53">
        <v>44950</v>
      </c>
      <c r="H178" s="118" t="s">
        <v>626</v>
      </c>
      <c r="I178" s="72" t="s">
        <v>620</v>
      </c>
      <c r="J178" s="102" t="s">
        <v>621</v>
      </c>
      <c r="K178" s="83">
        <v>34095</v>
      </c>
    </row>
    <row r="179" spans="1:11" s="4" customFormat="1" ht="13.5">
      <c r="A179" s="3" t="s">
        <v>1447</v>
      </c>
      <c r="B179" s="68" t="s">
        <v>342</v>
      </c>
      <c r="C179" s="5" t="s">
        <v>16</v>
      </c>
      <c r="D179" s="5" t="s">
        <v>16</v>
      </c>
      <c r="E179" s="9" t="s">
        <v>2</v>
      </c>
      <c r="F179" s="54">
        <v>97578638</v>
      </c>
      <c r="G179" s="53">
        <v>44950</v>
      </c>
      <c r="H179" s="118" t="s">
        <v>627</v>
      </c>
      <c r="I179" s="72" t="s">
        <v>620</v>
      </c>
      <c r="J179" s="102" t="s">
        <v>621</v>
      </c>
      <c r="K179" s="83">
        <v>12022</v>
      </c>
    </row>
    <row r="180" spans="1:11" s="4" customFormat="1" ht="13.5">
      <c r="A180" s="3" t="s">
        <v>1447</v>
      </c>
      <c r="B180" s="68" t="s">
        <v>342</v>
      </c>
      <c r="C180" s="5" t="s">
        <v>16</v>
      </c>
      <c r="D180" s="5" t="s">
        <v>16</v>
      </c>
      <c r="E180" s="9" t="s">
        <v>2</v>
      </c>
      <c r="F180" s="54">
        <v>97578673</v>
      </c>
      <c r="G180" s="53">
        <v>44950</v>
      </c>
      <c r="H180" s="118" t="s">
        <v>628</v>
      </c>
      <c r="I180" s="72" t="s">
        <v>620</v>
      </c>
      <c r="J180" s="102" t="s">
        <v>621</v>
      </c>
      <c r="K180" s="83">
        <v>30530</v>
      </c>
    </row>
    <row r="181" spans="1:11" s="4" customFormat="1" ht="13.5">
      <c r="A181" s="3" t="s">
        <v>1447</v>
      </c>
      <c r="B181" s="68" t="s">
        <v>342</v>
      </c>
      <c r="C181" s="5" t="s">
        <v>16</v>
      </c>
      <c r="D181" s="5" t="s">
        <v>16</v>
      </c>
      <c r="E181" s="9" t="s">
        <v>2</v>
      </c>
      <c r="F181" s="54">
        <v>97578729</v>
      </c>
      <c r="G181" s="53">
        <v>44950</v>
      </c>
      <c r="H181" s="118" t="s">
        <v>629</v>
      </c>
      <c r="I181" s="72" t="s">
        <v>620</v>
      </c>
      <c r="J181" s="102" t="s">
        <v>621</v>
      </c>
      <c r="K181" s="83">
        <v>43266</v>
      </c>
    </row>
    <row r="182" spans="1:11" s="4" customFormat="1" ht="13.5">
      <c r="A182" s="3" t="s">
        <v>1447</v>
      </c>
      <c r="B182" s="68" t="s">
        <v>342</v>
      </c>
      <c r="C182" s="5" t="s">
        <v>16</v>
      </c>
      <c r="D182" s="5" t="s">
        <v>16</v>
      </c>
      <c r="E182" s="9" t="s">
        <v>2</v>
      </c>
      <c r="F182" s="54">
        <v>97600858</v>
      </c>
      <c r="G182" s="53">
        <v>44950</v>
      </c>
      <c r="H182" s="118" t="s">
        <v>630</v>
      </c>
      <c r="I182" s="72" t="s">
        <v>620</v>
      </c>
      <c r="J182" s="102" t="s">
        <v>621</v>
      </c>
      <c r="K182" s="83">
        <v>251533</v>
      </c>
    </row>
    <row r="183" spans="1:11" s="4" customFormat="1" ht="13.5">
      <c r="A183" s="3" t="s">
        <v>1447</v>
      </c>
      <c r="B183" s="68" t="s">
        <v>342</v>
      </c>
      <c r="C183" s="5" t="s">
        <v>16</v>
      </c>
      <c r="D183" s="5" t="s">
        <v>16</v>
      </c>
      <c r="E183" s="9" t="s">
        <v>2</v>
      </c>
      <c r="F183" s="54">
        <v>97600874</v>
      </c>
      <c r="G183" s="53">
        <v>44950</v>
      </c>
      <c r="H183" s="118" t="s">
        <v>631</v>
      </c>
      <c r="I183" s="72" t="s">
        <v>620</v>
      </c>
      <c r="J183" s="102" t="s">
        <v>621</v>
      </c>
      <c r="K183" s="83">
        <v>60779</v>
      </c>
    </row>
    <row r="184" spans="1:11" s="4" customFormat="1" ht="13.5">
      <c r="A184" s="3" t="s">
        <v>1447</v>
      </c>
      <c r="B184" s="68" t="s">
        <v>342</v>
      </c>
      <c r="C184" s="5" t="s">
        <v>16</v>
      </c>
      <c r="D184" s="5" t="s">
        <v>16</v>
      </c>
      <c r="E184" s="9" t="s">
        <v>1</v>
      </c>
      <c r="F184" s="54">
        <v>19027078</v>
      </c>
      <c r="G184" s="53">
        <v>44950</v>
      </c>
      <c r="H184" s="72" t="s">
        <v>632</v>
      </c>
      <c r="I184" s="97" t="s">
        <v>424</v>
      </c>
      <c r="J184" s="105" t="s">
        <v>182</v>
      </c>
      <c r="K184" s="83">
        <v>1769700</v>
      </c>
    </row>
    <row r="185" spans="1:11" s="4" customFormat="1" ht="13.5">
      <c r="A185" s="3" t="s">
        <v>1447</v>
      </c>
      <c r="B185" s="68" t="s">
        <v>342</v>
      </c>
      <c r="C185" s="5" t="s">
        <v>16</v>
      </c>
      <c r="D185" s="5" t="s">
        <v>16</v>
      </c>
      <c r="E185" s="9" t="s">
        <v>1</v>
      </c>
      <c r="F185" s="54">
        <v>19061364</v>
      </c>
      <c r="G185" s="53">
        <v>44950</v>
      </c>
      <c r="H185" s="72" t="s">
        <v>633</v>
      </c>
      <c r="I185" s="97" t="s">
        <v>424</v>
      </c>
      <c r="J185" s="105" t="s">
        <v>182</v>
      </c>
      <c r="K185" s="83">
        <v>287000</v>
      </c>
    </row>
    <row r="186" spans="1:11" s="4" customFormat="1" ht="13.5">
      <c r="A186" s="3" t="s">
        <v>1447</v>
      </c>
      <c r="B186" s="68" t="s">
        <v>342</v>
      </c>
      <c r="C186" s="5" t="s">
        <v>16</v>
      </c>
      <c r="D186" s="5" t="s">
        <v>16</v>
      </c>
      <c r="E186" s="9" t="s">
        <v>1</v>
      </c>
      <c r="F186" s="84">
        <v>1873938</v>
      </c>
      <c r="G186" s="47">
        <v>44950</v>
      </c>
      <c r="H186" s="98" t="s">
        <v>634</v>
      </c>
      <c r="I186" s="98" t="s">
        <v>125</v>
      </c>
      <c r="J186" s="106" t="s">
        <v>25</v>
      </c>
      <c r="K186" s="86">
        <v>1248028</v>
      </c>
    </row>
    <row r="187" spans="1:11" s="4" customFormat="1" ht="13.5">
      <c r="A187" s="3" t="s">
        <v>1447</v>
      </c>
      <c r="B187" s="67" t="s">
        <v>334</v>
      </c>
      <c r="C187" s="5" t="s">
        <v>16</v>
      </c>
      <c r="D187" s="5" t="s">
        <v>16</v>
      </c>
      <c r="E187" s="10" t="s">
        <v>31</v>
      </c>
      <c r="F187" s="54">
        <v>5230024</v>
      </c>
      <c r="G187" s="53">
        <v>44950</v>
      </c>
      <c r="H187" s="72" t="s">
        <v>635</v>
      </c>
      <c r="I187" s="59" t="s">
        <v>1388</v>
      </c>
      <c r="J187" s="111" t="s">
        <v>636</v>
      </c>
      <c r="K187" s="83">
        <v>108000</v>
      </c>
    </row>
    <row r="188" spans="1:11" s="4" customFormat="1" ht="13.5">
      <c r="A188" s="3" t="s">
        <v>1447</v>
      </c>
      <c r="B188" s="10" t="s">
        <v>15</v>
      </c>
      <c r="C188" s="5" t="s">
        <v>16</v>
      </c>
      <c r="D188" s="5" t="s">
        <v>16</v>
      </c>
      <c r="E188" s="10" t="s">
        <v>31</v>
      </c>
      <c r="F188" s="54">
        <v>5230026</v>
      </c>
      <c r="G188" s="53">
        <v>44950</v>
      </c>
      <c r="H188" s="72" t="s">
        <v>637</v>
      </c>
      <c r="I188" s="72" t="s">
        <v>638</v>
      </c>
      <c r="J188" s="102" t="s">
        <v>639</v>
      </c>
      <c r="K188" s="83">
        <v>401640</v>
      </c>
    </row>
    <row r="189" spans="1:11" s="4" customFormat="1" ht="13.5">
      <c r="A189" s="3" t="s">
        <v>1447</v>
      </c>
      <c r="B189" s="10" t="s">
        <v>15</v>
      </c>
      <c r="C189" s="5" t="s">
        <v>16</v>
      </c>
      <c r="D189" s="5" t="s">
        <v>16</v>
      </c>
      <c r="E189" s="10" t="s">
        <v>31</v>
      </c>
      <c r="F189" s="54">
        <v>5230027</v>
      </c>
      <c r="G189" s="53">
        <v>44950</v>
      </c>
      <c r="H189" s="72" t="s">
        <v>640</v>
      </c>
      <c r="I189" s="72" t="s">
        <v>641</v>
      </c>
      <c r="J189" s="102" t="s">
        <v>220</v>
      </c>
      <c r="K189" s="83">
        <v>295864</v>
      </c>
    </row>
    <row r="190" spans="1:11" s="4" customFormat="1" ht="13.5">
      <c r="A190" s="3" t="s">
        <v>1447</v>
      </c>
      <c r="B190" s="68" t="s">
        <v>342</v>
      </c>
      <c r="C190" s="5" t="s">
        <v>16</v>
      </c>
      <c r="D190" s="5" t="s">
        <v>16</v>
      </c>
      <c r="E190" s="9" t="s">
        <v>1</v>
      </c>
      <c r="F190" s="54">
        <v>8525425</v>
      </c>
      <c r="G190" s="53">
        <v>44951</v>
      </c>
      <c r="H190" s="118" t="s">
        <v>642</v>
      </c>
      <c r="I190" s="72" t="s">
        <v>620</v>
      </c>
      <c r="J190" s="102" t="s">
        <v>621</v>
      </c>
      <c r="K190" s="83">
        <v>1751124</v>
      </c>
    </row>
    <row r="191" spans="1:11" s="4" customFormat="1" ht="13.5">
      <c r="A191" s="3" t="s">
        <v>1447</v>
      </c>
      <c r="B191" s="68" t="s">
        <v>342</v>
      </c>
      <c r="C191" s="5" t="s">
        <v>16</v>
      </c>
      <c r="D191" s="5" t="s">
        <v>16</v>
      </c>
      <c r="E191" s="9" t="s">
        <v>1</v>
      </c>
      <c r="F191" s="54">
        <v>8526068</v>
      </c>
      <c r="G191" s="53">
        <v>44951</v>
      </c>
      <c r="H191" s="118" t="s">
        <v>643</v>
      </c>
      <c r="I191" s="72" t="s">
        <v>620</v>
      </c>
      <c r="J191" s="102" t="s">
        <v>621</v>
      </c>
      <c r="K191" s="83">
        <v>567400</v>
      </c>
    </row>
    <row r="192" spans="1:11" s="4" customFormat="1" ht="13.5">
      <c r="A192" s="3" t="s">
        <v>1447</v>
      </c>
      <c r="B192" s="68" t="s">
        <v>342</v>
      </c>
      <c r="C192" s="5" t="s">
        <v>16</v>
      </c>
      <c r="D192" s="5" t="s">
        <v>16</v>
      </c>
      <c r="E192" s="9" t="s">
        <v>1</v>
      </c>
      <c r="F192" s="54">
        <v>1679483</v>
      </c>
      <c r="G192" s="53">
        <v>44951</v>
      </c>
      <c r="H192" s="72" t="s">
        <v>644</v>
      </c>
      <c r="I192" s="72" t="s">
        <v>602</v>
      </c>
      <c r="J192" s="102" t="s">
        <v>603</v>
      </c>
      <c r="K192" s="83">
        <v>37340</v>
      </c>
    </row>
    <row r="193" spans="1:11" s="4" customFormat="1" ht="13.5">
      <c r="A193" s="3" t="s">
        <v>1447</v>
      </c>
      <c r="B193" s="68" t="s">
        <v>342</v>
      </c>
      <c r="C193" s="5" t="s">
        <v>16</v>
      </c>
      <c r="D193" s="5" t="s">
        <v>16</v>
      </c>
      <c r="E193" s="9" t="s">
        <v>1</v>
      </c>
      <c r="F193" s="54">
        <v>1679484</v>
      </c>
      <c r="G193" s="53">
        <v>44951</v>
      </c>
      <c r="H193" s="72" t="s">
        <v>645</v>
      </c>
      <c r="I193" s="72" t="s">
        <v>602</v>
      </c>
      <c r="J193" s="102" t="s">
        <v>603</v>
      </c>
      <c r="K193" s="83">
        <v>37180</v>
      </c>
    </row>
    <row r="194" spans="1:11" s="4" customFormat="1" ht="13.5">
      <c r="A194" s="3" t="s">
        <v>1447</v>
      </c>
      <c r="B194" s="68" t="s">
        <v>342</v>
      </c>
      <c r="C194" s="5" t="s">
        <v>16</v>
      </c>
      <c r="D194" s="5" t="s">
        <v>16</v>
      </c>
      <c r="E194" s="9" t="s">
        <v>1</v>
      </c>
      <c r="F194" s="54">
        <v>1680532</v>
      </c>
      <c r="G194" s="53">
        <v>44951</v>
      </c>
      <c r="H194" s="72" t="s">
        <v>646</v>
      </c>
      <c r="I194" s="72" t="s">
        <v>602</v>
      </c>
      <c r="J194" s="102" t="s">
        <v>603</v>
      </c>
      <c r="K194" s="83">
        <v>201380</v>
      </c>
    </row>
    <row r="195" spans="1:11" s="4" customFormat="1" ht="13.5">
      <c r="A195" s="3" t="s">
        <v>1447</v>
      </c>
      <c r="B195" s="68" t="s">
        <v>342</v>
      </c>
      <c r="C195" s="5" t="s">
        <v>16</v>
      </c>
      <c r="D195" s="5" t="s">
        <v>16</v>
      </c>
      <c r="E195" s="9" t="s">
        <v>2</v>
      </c>
      <c r="F195" s="54">
        <v>68318024</v>
      </c>
      <c r="G195" s="53">
        <v>44951</v>
      </c>
      <c r="H195" s="72" t="s">
        <v>647</v>
      </c>
      <c r="I195" s="72" t="s">
        <v>602</v>
      </c>
      <c r="J195" s="102" t="s">
        <v>603</v>
      </c>
      <c r="K195" s="83">
        <v>126580</v>
      </c>
    </row>
    <row r="196" spans="1:11" s="4" customFormat="1" ht="13.5">
      <c r="A196" s="3" t="s">
        <v>1447</v>
      </c>
      <c r="B196" s="68" t="s">
        <v>342</v>
      </c>
      <c r="C196" s="5" t="s">
        <v>16</v>
      </c>
      <c r="D196" s="5" t="s">
        <v>16</v>
      </c>
      <c r="E196" s="9" t="s">
        <v>2</v>
      </c>
      <c r="F196" s="54">
        <v>68330219</v>
      </c>
      <c r="G196" s="53">
        <v>44951</v>
      </c>
      <c r="H196" s="72" t="s">
        <v>648</v>
      </c>
      <c r="I196" s="72" t="s">
        <v>602</v>
      </c>
      <c r="J196" s="102" t="s">
        <v>603</v>
      </c>
      <c r="K196" s="83">
        <v>26870</v>
      </c>
    </row>
    <row r="197" spans="1:11" s="4" customFormat="1" ht="13.5">
      <c r="A197" s="3" t="s">
        <v>1447</v>
      </c>
      <c r="B197" s="68" t="s">
        <v>342</v>
      </c>
      <c r="C197" s="5" t="s">
        <v>16</v>
      </c>
      <c r="D197" s="5" t="s">
        <v>16</v>
      </c>
      <c r="E197" s="9" t="s">
        <v>2</v>
      </c>
      <c r="F197" s="54">
        <v>68336737</v>
      </c>
      <c r="G197" s="53">
        <v>44951</v>
      </c>
      <c r="H197" s="72" t="s">
        <v>649</v>
      </c>
      <c r="I197" s="72" t="s">
        <v>602</v>
      </c>
      <c r="J197" s="102" t="s">
        <v>603</v>
      </c>
      <c r="K197" s="83">
        <v>3600</v>
      </c>
    </row>
    <row r="198" spans="1:11" s="4" customFormat="1" ht="13.5">
      <c r="A198" s="3" t="s">
        <v>1447</v>
      </c>
      <c r="B198" s="68" t="s">
        <v>342</v>
      </c>
      <c r="C198" s="5" t="s">
        <v>16</v>
      </c>
      <c r="D198" s="5" t="s">
        <v>16</v>
      </c>
      <c r="E198" s="9" t="s">
        <v>2</v>
      </c>
      <c r="F198" s="54">
        <v>68387043</v>
      </c>
      <c r="G198" s="53">
        <v>44951</v>
      </c>
      <c r="H198" s="72" t="s">
        <v>650</v>
      </c>
      <c r="I198" s="72" t="s">
        <v>602</v>
      </c>
      <c r="J198" s="102" t="s">
        <v>603</v>
      </c>
      <c r="K198" s="83">
        <v>10180</v>
      </c>
    </row>
    <row r="199" spans="1:11" s="4" customFormat="1" ht="13.5">
      <c r="A199" s="3" t="s">
        <v>1447</v>
      </c>
      <c r="B199" s="68" t="s">
        <v>342</v>
      </c>
      <c r="C199" s="5" t="s">
        <v>16</v>
      </c>
      <c r="D199" s="5" t="s">
        <v>16</v>
      </c>
      <c r="E199" s="9" t="s">
        <v>1</v>
      </c>
      <c r="F199" s="54">
        <v>8543893</v>
      </c>
      <c r="G199" s="53">
        <v>44953</v>
      </c>
      <c r="H199" s="118" t="s">
        <v>651</v>
      </c>
      <c r="I199" s="72" t="s">
        <v>620</v>
      </c>
      <c r="J199" s="102" t="s">
        <v>621</v>
      </c>
      <c r="K199" s="83">
        <v>834036</v>
      </c>
    </row>
    <row r="200" spans="1:11" s="4" customFormat="1" ht="13.5">
      <c r="A200" s="3" t="s">
        <v>1447</v>
      </c>
      <c r="B200" s="68" t="s">
        <v>342</v>
      </c>
      <c r="C200" s="5" t="s">
        <v>16</v>
      </c>
      <c r="D200" s="5" t="s">
        <v>16</v>
      </c>
      <c r="E200" s="9" t="s">
        <v>2</v>
      </c>
      <c r="F200" s="54">
        <v>68412438</v>
      </c>
      <c r="G200" s="53">
        <v>44953</v>
      </c>
      <c r="H200" s="72" t="s">
        <v>652</v>
      </c>
      <c r="I200" s="72" t="s">
        <v>602</v>
      </c>
      <c r="J200" s="102" t="s">
        <v>603</v>
      </c>
      <c r="K200" s="83">
        <v>66580</v>
      </c>
    </row>
    <row r="201" spans="1:11" s="4" customFormat="1" ht="13.5">
      <c r="A201" s="3" t="s">
        <v>1447</v>
      </c>
      <c r="B201" s="68" t="s">
        <v>342</v>
      </c>
      <c r="C201" s="5" t="s">
        <v>16</v>
      </c>
      <c r="D201" s="5" t="s">
        <v>16</v>
      </c>
      <c r="E201" s="9" t="s">
        <v>2</v>
      </c>
      <c r="F201" s="54">
        <v>68433598</v>
      </c>
      <c r="G201" s="53">
        <v>44953</v>
      </c>
      <c r="H201" s="72" t="s">
        <v>653</v>
      </c>
      <c r="I201" s="72" t="s">
        <v>602</v>
      </c>
      <c r="J201" s="102" t="s">
        <v>603</v>
      </c>
      <c r="K201" s="83">
        <v>137780</v>
      </c>
    </row>
    <row r="202" spans="1:11" s="4" customFormat="1" ht="13.5">
      <c r="A202" s="3" t="s">
        <v>1447</v>
      </c>
      <c r="B202" s="68" t="s">
        <v>342</v>
      </c>
      <c r="C202" s="5" t="s">
        <v>16</v>
      </c>
      <c r="D202" s="5" t="s">
        <v>16</v>
      </c>
      <c r="E202" s="9" t="s">
        <v>2</v>
      </c>
      <c r="F202" s="54">
        <v>68481333</v>
      </c>
      <c r="G202" s="53">
        <v>44953</v>
      </c>
      <c r="H202" s="72" t="s">
        <v>654</v>
      </c>
      <c r="I202" s="72" t="s">
        <v>602</v>
      </c>
      <c r="J202" s="102" t="s">
        <v>603</v>
      </c>
      <c r="K202" s="83">
        <v>96950</v>
      </c>
    </row>
    <row r="203" spans="1:11" s="4" customFormat="1" ht="13.5">
      <c r="A203" s="3" t="s">
        <v>1447</v>
      </c>
      <c r="B203" s="10" t="s">
        <v>15</v>
      </c>
      <c r="C203" s="5" t="s">
        <v>16</v>
      </c>
      <c r="D203" s="5" t="s">
        <v>16</v>
      </c>
      <c r="E203" s="10" t="s">
        <v>31</v>
      </c>
      <c r="F203" s="54">
        <v>5230033</v>
      </c>
      <c r="G203" s="53">
        <v>44953</v>
      </c>
      <c r="H203" s="72" t="s">
        <v>655</v>
      </c>
      <c r="I203" s="59" t="s">
        <v>1388</v>
      </c>
      <c r="J203" s="111" t="s">
        <v>636</v>
      </c>
      <c r="K203" s="83">
        <v>432000</v>
      </c>
    </row>
    <row r="204" spans="1:11" s="4" customFormat="1" ht="13.5">
      <c r="A204" s="3" t="s">
        <v>1447</v>
      </c>
      <c r="B204" s="68" t="s">
        <v>342</v>
      </c>
      <c r="C204" s="5" t="s">
        <v>16</v>
      </c>
      <c r="D204" s="5" t="s">
        <v>16</v>
      </c>
      <c r="E204" s="9" t="s">
        <v>1</v>
      </c>
      <c r="F204" s="54">
        <v>8552222</v>
      </c>
      <c r="G204" s="53">
        <v>44957</v>
      </c>
      <c r="H204" s="118" t="s">
        <v>656</v>
      </c>
      <c r="I204" s="72" t="s">
        <v>620</v>
      </c>
      <c r="J204" s="102" t="s">
        <v>621</v>
      </c>
      <c r="K204" s="83">
        <v>779188</v>
      </c>
    </row>
    <row r="205" spans="1:11" s="4" customFormat="1" ht="13.5">
      <c r="A205" s="3" t="s">
        <v>1447</v>
      </c>
      <c r="B205" s="68" t="s">
        <v>342</v>
      </c>
      <c r="C205" s="5" t="s">
        <v>16</v>
      </c>
      <c r="D205" s="5" t="s">
        <v>16</v>
      </c>
      <c r="E205" s="9" t="s">
        <v>1</v>
      </c>
      <c r="F205" s="54">
        <v>8553227</v>
      </c>
      <c r="G205" s="53">
        <v>44957</v>
      </c>
      <c r="H205" s="118" t="s">
        <v>657</v>
      </c>
      <c r="I205" s="72" t="s">
        <v>620</v>
      </c>
      <c r="J205" s="102" t="s">
        <v>621</v>
      </c>
      <c r="K205" s="83">
        <v>579882</v>
      </c>
    </row>
    <row r="206" spans="1:11" s="4" customFormat="1" ht="13.5">
      <c r="A206" s="3" t="s">
        <v>1447</v>
      </c>
      <c r="B206" s="68" t="s">
        <v>342</v>
      </c>
      <c r="C206" s="5" t="s">
        <v>16</v>
      </c>
      <c r="D206" s="5" t="s">
        <v>16</v>
      </c>
      <c r="E206" s="9" t="s">
        <v>1</v>
      </c>
      <c r="F206" s="54">
        <v>8555275</v>
      </c>
      <c r="G206" s="53">
        <v>44957</v>
      </c>
      <c r="H206" s="118" t="s">
        <v>658</v>
      </c>
      <c r="I206" s="72" t="s">
        <v>620</v>
      </c>
      <c r="J206" s="102" t="s">
        <v>621</v>
      </c>
      <c r="K206" s="83">
        <v>172194</v>
      </c>
    </row>
    <row r="207" spans="1:11" s="4" customFormat="1" ht="13.5">
      <c r="A207" s="3" t="s">
        <v>1447</v>
      </c>
      <c r="B207" s="68" t="s">
        <v>342</v>
      </c>
      <c r="C207" s="5" t="s">
        <v>16</v>
      </c>
      <c r="D207" s="5" t="s">
        <v>16</v>
      </c>
      <c r="E207" s="9" t="s">
        <v>1</v>
      </c>
      <c r="F207" s="54">
        <v>8556647</v>
      </c>
      <c r="G207" s="53">
        <v>44957</v>
      </c>
      <c r="H207" s="118" t="s">
        <v>659</v>
      </c>
      <c r="I207" s="72" t="s">
        <v>620</v>
      </c>
      <c r="J207" s="102" t="s">
        <v>621</v>
      </c>
      <c r="K207" s="83">
        <v>554960</v>
      </c>
    </row>
    <row r="208" spans="1:11" s="4" customFormat="1" ht="13.5">
      <c r="A208" s="3" t="s">
        <v>1447</v>
      </c>
      <c r="B208" s="68" t="s">
        <v>342</v>
      </c>
      <c r="C208" s="5" t="s">
        <v>16</v>
      </c>
      <c r="D208" s="5" t="s">
        <v>16</v>
      </c>
      <c r="E208" s="9" t="s">
        <v>1</v>
      </c>
      <c r="F208" s="54">
        <v>8559140</v>
      </c>
      <c r="G208" s="53">
        <v>44957</v>
      </c>
      <c r="H208" s="118" t="s">
        <v>660</v>
      </c>
      <c r="I208" s="72" t="s">
        <v>620</v>
      </c>
      <c r="J208" s="102" t="s">
        <v>621</v>
      </c>
      <c r="K208" s="83">
        <v>1281818</v>
      </c>
    </row>
    <row r="209" spans="1:11" s="4" customFormat="1" ht="13.5">
      <c r="A209" s="3" t="s">
        <v>1447</v>
      </c>
      <c r="B209" s="68" t="s">
        <v>342</v>
      </c>
      <c r="C209" s="5" t="s">
        <v>16</v>
      </c>
      <c r="D209" s="5" t="s">
        <v>16</v>
      </c>
      <c r="E209" s="9" t="s">
        <v>2</v>
      </c>
      <c r="F209" s="54">
        <v>820796</v>
      </c>
      <c r="G209" s="53">
        <v>44957</v>
      </c>
      <c r="H209" s="72" t="s">
        <v>661</v>
      </c>
      <c r="I209" s="72" t="s">
        <v>662</v>
      </c>
      <c r="J209" s="102" t="s">
        <v>663</v>
      </c>
      <c r="K209" s="83">
        <v>231938</v>
      </c>
    </row>
    <row r="210" spans="1:11" s="4" customFormat="1" ht="13.5">
      <c r="A210" s="3" t="s">
        <v>1447</v>
      </c>
      <c r="B210" s="68" t="s">
        <v>342</v>
      </c>
      <c r="C210" s="5" t="s">
        <v>16</v>
      </c>
      <c r="D210" s="5" t="s">
        <v>16</v>
      </c>
      <c r="E210" s="9" t="s">
        <v>2</v>
      </c>
      <c r="F210" s="54">
        <v>68541608</v>
      </c>
      <c r="G210" s="53">
        <v>44957</v>
      </c>
      <c r="H210" s="72" t="s">
        <v>664</v>
      </c>
      <c r="I210" s="72" t="s">
        <v>602</v>
      </c>
      <c r="J210" s="102" t="s">
        <v>665</v>
      </c>
      <c r="K210" s="83">
        <v>14300</v>
      </c>
    </row>
    <row r="211" spans="1:11" s="4" customFormat="1" ht="13.5">
      <c r="A211" s="3" t="s">
        <v>1447</v>
      </c>
      <c r="B211" s="10" t="s">
        <v>15</v>
      </c>
      <c r="C211" s="5" t="s">
        <v>16</v>
      </c>
      <c r="D211" s="5" t="s">
        <v>16</v>
      </c>
      <c r="E211" s="10" t="s">
        <v>31</v>
      </c>
      <c r="F211" s="54">
        <v>5230037</v>
      </c>
      <c r="G211" s="53">
        <v>44957</v>
      </c>
      <c r="H211" s="72" t="s">
        <v>593</v>
      </c>
      <c r="I211" s="72" t="s">
        <v>666</v>
      </c>
      <c r="J211" s="102" t="s">
        <v>667</v>
      </c>
      <c r="K211" s="83">
        <v>750000</v>
      </c>
    </row>
    <row r="212" spans="1:11" s="4" customFormat="1" ht="13.5">
      <c r="A212" s="3" t="s">
        <v>1450</v>
      </c>
      <c r="B212" s="68" t="s">
        <v>342</v>
      </c>
      <c r="C212" s="5" t="s">
        <v>16</v>
      </c>
      <c r="D212" s="5" t="s">
        <v>16</v>
      </c>
      <c r="E212" s="9" t="s">
        <v>1</v>
      </c>
      <c r="F212" s="119">
        <v>18997592</v>
      </c>
      <c r="G212" s="114">
        <v>44929</v>
      </c>
      <c r="H212" s="120" t="s">
        <v>886</v>
      </c>
      <c r="I212" s="120" t="s">
        <v>887</v>
      </c>
      <c r="J212" s="121" t="s">
        <v>182</v>
      </c>
      <c r="K212" s="122">
        <v>3782900</v>
      </c>
    </row>
    <row r="213" spans="1:11" s="4" customFormat="1" ht="13.5">
      <c r="A213" s="3" t="s">
        <v>1450</v>
      </c>
      <c r="B213" s="68" t="s">
        <v>342</v>
      </c>
      <c r="C213" s="5" t="s">
        <v>16</v>
      </c>
      <c r="D213" s="5" t="s">
        <v>16</v>
      </c>
      <c r="E213" s="9" t="s">
        <v>1</v>
      </c>
      <c r="F213" s="119">
        <v>18962026</v>
      </c>
      <c r="G213" s="53">
        <v>44928</v>
      </c>
      <c r="H213" s="120" t="s">
        <v>888</v>
      </c>
      <c r="I213" s="120" t="s">
        <v>887</v>
      </c>
      <c r="J213" s="121" t="s">
        <v>182</v>
      </c>
      <c r="K213" s="122">
        <v>401300</v>
      </c>
    </row>
    <row r="214" spans="1:11" s="4" customFormat="1" ht="13.5">
      <c r="A214" s="3" t="s">
        <v>1450</v>
      </c>
      <c r="B214" s="68" t="s">
        <v>342</v>
      </c>
      <c r="C214" s="5" t="s">
        <v>16</v>
      </c>
      <c r="D214" s="5" t="s">
        <v>16</v>
      </c>
      <c r="E214" s="9" t="s">
        <v>1</v>
      </c>
      <c r="F214" s="119">
        <v>18991778</v>
      </c>
      <c r="G214" s="114">
        <v>44929</v>
      </c>
      <c r="H214" s="120" t="s">
        <v>889</v>
      </c>
      <c r="I214" s="120" t="s">
        <v>887</v>
      </c>
      <c r="J214" s="121" t="s">
        <v>182</v>
      </c>
      <c r="K214" s="122">
        <v>552900</v>
      </c>
    </row>
    <row r="215" spans="1:11" s="4" customFormat="1" ht="13.5">
      <c r="A215" s="3" t="s">
        <v>1450</v>
      </c>
      <c r="B215" s="68" t="s">
        <v>342</v>
      </c>
      <c r="C215" s="5" t="s">
        <v>16</v>
      </c>
      <c r="D215" s="5" t="s">
        <v>16</v>
      </c>
      <c r="E215" s="9" t="s">
        <v>2</v>
      </c>
      <c r="F215" s="119">
        <v>353712290</v>
      </c>
      <c r="G215" s="53">
        <v>44928</v>
      </c>
      <c r="H215" s="120" t="s">
        <v>890</v>
      </c>
      <c r="I215" s="120" t="s">
        <v>887</v>
      </c>
      <c r="J215" s="121" t="s">
        <v>182</v>
      </c>
      <c r="K215" s="122">
        <v>625800</v>
      </c>
    </row>
    <row r="216" spans="1:11" s="4" customFormat="1" ht="13.5">
      <c r="A216" s="3" t="s">
        <v>1450</v>
      </c>
      <c r="B216" s="68" t="s">
        <v>342</v>
      </c>
      <c r="C216" s="5" t="s">
        <v>16</v>
      </c>
      <c r="D216" s="5" t="s">
        <v>16</v>
      </c>
      <c r="E216" s="9" t="s">
        <v>1</v>
      </c>
      <c r="F216" s="119">
        <v>19074965</v>
      </c>
      <c r="G216" s="114">
        <v>44944</v>
      </c>
      <c r="H216" s="120" t="s">
        <v>891</v>
      </c>
      <c r="I216" s="120" t="s">
        <v>887</v>
      </c>
      <c r="J216" s="121" t="s">
        <v>182</v>
      </c>
      <c r="K216" s="122">
        <v>109600</v>
      </c>
    </row>
    <row r="217" spans="1:11" s="4" customFormat="1" ht="13.5">
      <c r="A217" s="3" t="s">
        <v>1450</v>
      </c>
      <c r="B217" s="68" t="s">
        <v>342</v>
      </c>
      <c r="C217" s="5" t="s">
        <v>16</v>
      </c>
      <c r="D217" s="5" t="s">
        <v>16</v>
      </c>
      <c r="E217" s="9" t="s">
        <v>1</v>
      </c>
      <c r="F217" s="119">
        <v>19074966</v>
      </c>
      <c r="G217" s="114">
        <v>44944</v>
      </c>
      <c r="H217" s="120" t="s">
        <v>891</v>
      </c>
      <c r="I217" s="120" t="s">
        <v>887</v>
      </c>
      <c r="J217" s="121" t="s">
        <v>182</v>
      </c>
      <c r="K217" s="122">
        <v>28600</v>
      </c>
    </row>
    <row r="218" spans="1:11" s="4" customFormat="1" ht="13.5">
      <c r="A218" s="3" t="s">
        <v>1450</v>
      </c>
      <c r="B218" s="68" t="s">
        <v>342</v>
      </c>
      <c r="C218" s="5" t="s">
        <v>16</v>
      </c>
      <c r="D218" s="5" t="s">
        <v>16</v>
      </c>
      <c r="E218" s="9" t="s">
        <v>1</v>
      </c>
      <c r="F218" s="119">
        <v>19074967</v>
      </c>
      <c r="G218" s="114">
        <v>44944</v>
      </c>
      <c r="H218" s="120" t="s">
        <v>891</v>
      </c>
      <c r="I218" s="120" t="s">
        <v>887</v>
      </c>
      <c r="J218" s="121" t="s">
        <v>182</v>
      </c>
      <c r="K218" s="122">
        <v>5700</v>
      </c>
    </row>
    <row r="219" spans="1:11" s="4" customFormat="1" ht="13.5">
      <c r="A219" s="3" t="s">
        <v>1450</v>
      </c>
      <c r="B219" s="68" t="s">
        <v>342</v>
      </c>
      <c r="C219" s="5" t="s">
        <v>16</v>
      </c>
      <c r="D219" s="5" t="s">
        <v>16</v>
      </c>
      <c r="E219" s="9" t="s">
        <v>1</v>
      </c>
      <c r="F219" s="119">
        <v>19074968</v>
      </c>
      <c r="G219" s="114">
        <v>44944</v>
      </c>
      <c r="H219" s="120" t="s">
        <v>891</v>
      </c>
      <c r="I219" s="120" t="s">
        <v>887</v>
      </c>
      <c r="J219" s="121" t="s">
        <v>182</v>
      </c>
      <c r="K219" s="122">
        <v>7200</v>
      </c>
    </row>
    <row r="220" spans="1:11" s="4" customFormat="1" ht="13.5">
      <c r="A220" s="3" t="s">
        <v>1450</v>
      </c>
      <c r="B220" s="68" t="s">
        <v>342</v>
      </c>
      <c r="C220" s="5" t="s">
        <v>16</v>
      </c>
      <c r="D220" s="5" t="s">
        <v>16</v>
      </c>
      <c r="E220" s="9" t="s">
        <v>1</v>
      </c>
      <c r="F220" s="119">
        <v>19074969</v>
      </c>
      <c r="G220" s="114">
        <v>44944</v>
      </c>
      <c r="H220" s="120" t="s">
        <v>891</v>
      </c>
      <c r="I220" s="120" t="s">
        <v>887</v>
      </c>
      <c r="J220" s="121" t="s">
        <v>182</v>
      </c>
      <c r="K220" s="122">
        <v>18400</v>
      </c>
    </row>
    <row r="221" spans="1:11" s="4" customFormat="1" ht="13.5">
      <c r="A221" s="3" t="s">
        <v>1450</v>
      </c>
      <c r="B221" s="68" t="s">
        <v>342</v>
      </c>
      <c r="C221" s="5" t="s">
        <v>16</v>
      </c>
      <c r="D221" s="5" t="s">
        <v>16</v>
      </c>
      <c r="E221" s="9" t="s">
        <v>1</v>
      </c>
      <c r="F221" s="119">
        <v>19074970</v>
      </c>
      <c r="G221" s="114">
        <v>44944</v>
      </c>
      <c r="H221" s="120" t="s">
        <v>891</v>
      </c>
      <c r="I221" s="120" t="s">
        <v>887</v>
      </c>
      <c r="J221" s="121" t="s">
        <v>182</v>
      </c>
      <c r="K221" s="122">
        <v>102800</v>
      </c>
    </row>
    <row r="222" spans="1:11" s="4" customFormat="1" ht="13.5">
      <c r="A222" s="3" t="s">
        <v>1450</v>
      </c>
      <c r="B222" s="68" t="s">
        <v>342</v>
      </c>
      <c r="C222" s="5" t="s">
        <v>16</v>
      </c>
      <c r="D222" s="5" t="s">
        <v>16</v>
      </c>
      <c r="E222" s="9" t="s">
        <v>1</v>
      </c>
      <c r="F222" s="119">
        <v>19074971</v>
      </c>
      <c r="G222" s="114">
        <v>44944</v>
      </c>
      <c r="H222" s="120" t="s">
        <v>891</v>
      </c>
      <c r="I222" s="120" t="s">
        <v>887</v>
      </c>
      <c r="J222" s="121" t="s">
        <v>182</v>
      </c>
      <c r="K222" s="122">
        <v>10200</v>
      </c>
    </row>
    <row r="223" spans="1:11" s="4" customFormat="1" ht="13.5">
      <c r="A223" s="3" t="s">
        <v>1450</v>
      </c>
      <c r="B223" s="68" t="s">
        <v>342</v>
      </c>
      <c r="C223" s="5" t="s">
        <v>16</v>
      </c>
      <c r="D223" s="5" t="s">
        <v>16</v>
      </c>
      <c r="E223" s="9" t="s">
        <v>1</v>
      </c>
      <c r="F223" s="119">
        <v>19074972</v>
      </c>
      <c r="G223" s="114">
        <v>44944</v>
      </c>
      <c r="H223" s="120" t="s">
        <v>891</v>
      </c>
      <c r="I223" s="120" t="s">
        <v>887</v>
      </c>
      <c r="J223" s="121" t="s">
        <v>182</v>
      </c>
      <c r="K223" s="122">
        <v>79400</v>
      </c>
    </row>
    <row r="224" spans="1:11" s="4" customFormat="1" ht="13.5">
      <c r="A224" s="3" t="s">
        <v>1450</v>
      </c>
      <c r="B224" s="68" t="s">
        <v>342</v>
      </c>
      <c r="C224" s="5" t="s">
        <v>16</v>
      </c>
      <c r="D224" s="5" t="s">
        <v>16</v>
      </c>
      <c r="E224" s="9" t="s">
        <v>1</v>
      </c>
      <c r="F224" s="119">
        <v>19074973</v>
      </c>
      <c r="G224" s="114">
        <v>44944</v>
      </c>
      <c r="H224" s="120" t="s">
        <v>891</v>
      </c>
      <c r="I224" s="120" t="s">
        <v>887</v>
      </c>
      <c r="J224" s="121" t="s">
        <v>182</v>
      </c>
      <c r="K224" s="122">
        <v>47600</v>
      </c>
    </row>
    <row r="225" spans="1:11" s="4" customFormat="1" ht="13.5">
      <c r="A225" s="3" t="s">
        <v>1450</v>
      </c>
      <c r="B225" s="68" t="s">
        <v>342</v>
      </c>
      <c r="C225" s="5" t="s">
        <v>16</v>
      </c>
      <c r="D225" s="5" t="s">
        <v>16</v>
      </c>
      <c r="E225" s="9" t="s">
        <v>2</v>
      </c>
      <c r="F225" s="119">
        <v>353621685</v>
      </c>
      <c r="G225" s="53">
        <v>44928</v>
      </c>
      <c r="H225" s="120" t="s">
        <v>892</v>
      </c>
      <c r="I225" s="120" t="s">
        <v>887</v>
      </c>
      <c r="J225" s="121" t="s">
        <v>182</v>
      </c>
      <c r="K225" s="122">
        <v>322900</v>
      </c>
    </row>
    <row r="226" spans="1:11" s="4" customFormat="1" ht="13.5">
      <c r="A226" s="3" t="s">
        <v>1450</v>
      </c>
      <c r="B226" s="68" t="s">
        <v>342</v>
      </c>
      <c r="C226" s="5" t="s">
        <v>16</v>
      </c>
      <c r="D226" s="5" t="s">
        <v>16</v>
      </c>
      <c r="E226" s="9" t="s">
        <v>1</v>
      </c>
      <c r="F226" s="119">
        <v>18960369</v>
      </c>
      <c r="G226" s="53">
        <v>44928</v>
      </c>
      <c r="H226" s="120" t="s">
        <v>893</v>
      </c>
      <c r="I226" s="120" t="s">
        <v>887</v>
      </c>
      <c r="J226" s="121" t="s">
        <v>182</v>
      </c>
      <c r="K226" s="122">
        <v>198800</v>
      </c>
    </row>
    <row r="227" spans="1:11" s="4" customFormat="1" ht="13.5">
      <c r="A227" s="3" t="s">
        <v>1450</v>
      </c>
      <c r="B227" s="68" t="s">
        <v>342</v>
      </c>
      <c r="C227" s="5" t="s">
        <v>16</v>
      </c>
      <c r="D227" s="5" t="s">
        <v>16</v>
      </c>
      <c r="E227" s="9" t="s">
        <v>2</v>
      </c>
      <c r="F227" s="119">
        <v>354184902</v>
      </c>
      <c r="G227" s="114">
        <v>44934</v>
      </c>
      <c r="H227" s="120" t="s">
        <v>894</v>
      </c>
      <c r="I227" s="120" t="s">
        <v>887</v>
      </c>
      <c r="J227" s="121" t="s">
        <v>182</v>
      </c>
      <c r="K227" s="122">
        <v>131300</v>
      </c>
    </row>
    <row r="228" spans="1:11" s="4" customFormat="1" ht="13.5">
      <c r="A228" s="3" t="s">
        <v>1450</v>
      </c>
      <c r="B228" s="68" t="s">
        <v>342</v>
      </c>
      <c r="C228" s="5" t="s">
        <v>16</v>
      </c>
      <c r="D228" s="5" t="s">
        <v>16</v>
      </c>
      <c r="E228" s="9" t="s">
        <v>2</v>
      </c>
      <c r="F228" s="119">
        <v>83909065</v>
      </c>
      <c r="G228" s="114">
        <v>44939</v>
      </c>
      <c r="H228" s="120" t="s">
        <v>895</v>
      </c>
      <c r="I228" s="120" t="s">
        <v>896</v>
      </c>
      <c r="J228" s="121" t="s">
        <v>346</v>
      </c>
      <c r="K228" s="122">
        <v>114540</v>
      </c>
    </row>
    <row r="229" spans="1:11" s="4" customFormat="1" ht="13.5">
      <c r="A229" s="3" t="s">
        <v>1450</v>
      </c>
      <c r="B229" s="68" t="s">
        <v>342</v>
      </c>
      <c r="C229" s="5" t="s">
        <v>16</v>
      </c>
      <c r="D229" s="5" t="s">
        <v>16</v>
      </c>
      <c r="E229" s="9" t="s">
        <v>2</v>
      </c>
      <c r="F229" s="119">
        <v>83982195</v>
      </c>
      <c r="G229" s="114">
        <v>44942</v>
      </c>
      <c r="H229" s="120" t="s">
        <v>897</v>
      </c>
      <c r="I229" s="120" t="s">
        <v>896</v>
      </c>
      <c r="J229" s="121" t="s">
        <v>346</v>
      </c>
      <c r="K229" s="122">
        <v>46960</v>
      </c>
    </row>
    <row r="230" spans="1:11" s="4" customFormat="1" ht="13.5">
      <c r="A230" s="3" t="s">
        <v>1450</v>
      </c>
      <c r="B230" s="68" t="s">
        <v>342</v>
      </c>
      <c r="C230" s="5" t="s">
        <v>16</v>
      </c>
      <c r="D230" s="5" t="s">
        <v>16</v>
      </c>
      <c r="E230" s="9" t="s">
        <v>2</v>
      </c>
      <c r="F230" s="119">
        <v>83735363</v>
      </c>
      <c r="G230" s="114">
        <v>44935</v>
      </c>
      <c r="H230" s="120" t="s">
        <v>898</v>
      </c>
      <c r="I230" s="120" t="s">
        <v>896</v>
      </c>
      <c r="J230" s="121" t="s">
        <v>346</v>
      </c>
      <c r="K230" s="122">
        <v>169380</v>
      </c>
    </row>
    <row r="231" spans="1:11" s="4" customFormat="1" ht="13.5">
      <c r="A231" s="3" t="s">
        <v>1450</v>
      </c>
      <c r="B231" s="68" t="s">
        <v>342</v>
      </c>
      <c r="C231" s="5" t="s">
        <v>16</v>
      </c>
      <c r="D231" s="5" t="s">
        <v>16</v>
      </c>
      <c r="E231" s="9" t="s">
        <v>2</v>
      </c>
      <c r="F231" s="119">
        <v>83824309</v>
      </c>
      <c r="G231" s="114">
        <v>44937</v>
      </c>
      <c r="H231" s="120" t="s">
        <v>899</v>
      </c>
      <c r="I231" s="120" t="s">
        <v>896</v>
      </c>
      <c r="J231" s="121" t="s">
        <v>346</v>
      </c>
      <c r="K231" s="122">
        <v>25310</v>
      </c>
    </row>
    <row r="232" spans="1:11" s="4" customFormat="1" ht="13.5">
      <c r="A232" s="3" t="s">
        <v>1450</v>
      </c>
      <c r="B232" s="68" t="s">
        <v>342</v>
      </c>
      <c r="C232" s="5" t="s">
        <v>16</v>
      </c>
      <c r="D232" s="5" t="s">
        <v>16</v>
      </c>
      <c r="E232" s="9" t="s">
        <v>2</v>
      </c>
      <c r="F232" s="119">
        <v>84183452</v>
      </c>
      <c r="G232" s="114">
        <v>44946</v>
      </c>
      <c r="H232" s="120" t="s">
        <v>900</v>
      </c>
      <c r="I232" s="120" t="s">
        <v>896</v>
      </c>
      <c r="J232" s="121" t="s">
        <v>346</v>
      </c>
      <c r="K232" s="122">
        <v>64450</v>
      </c>
    </row>
    <row r="233" spans="1:11" s="4" customFormat="1" ht="13.5">
      <c r="A233" s="3" t="s">
        <v>1450</v>
      </c>
      <c r="B233" s="68" t="s">
        <v>342</v>
      </c>
      <c r="C233" s="5" t="s">
        <v>16</v>
      </c>
      <c r="D233" s="5" t="s">
        <v>16</v>
      </c>
      <c r="E233" s="9" t="s">
        <v>2</v>
      </c>
      <c r="F233" s="119">
        <v>84183843</v>
      </c>
      <c r="G233" s="114">
        <v>44946</v>
      </c>
      <c r="H233" s="120" t="s">
        <v>901</v>
      </c>
      <c r="I233" s="120" t="s">
        <v>896</v>
      </c>
      <c r="J233" s="121" t="s">
        <v>346</v>
      </c>
      <c r="K233" s="122">
        <v>20870</v>
      </c>
    </row>
    <row r="234" spans="1:11" s="4" customFormat="1" ht="13.5">
      <c r="A234" s="3" t="s">
        <v>1450</v>
      </c>
      <c r="B234" s="68" t="s">
        <v>342</v>
      </c>
      <c r="C234" s="5" t="s">
        <v>16</v>
      </c>
      <c r="D234" s="5" t="s">
        <v>16</v>
      </c>
      <c r="E234" s="9" t="s">
        <v>2</v>
      </c>
      <c r="F234" s="119">
        <v>83643178</v>
      </c>
      <c r="G234" s="114">
        <v>44929</v>
      </c>
      <c r="H234" s="120" t="s">
        <v>902</v>
      </c>
      <c r="I234" s="120" t="s">
        <v>896</v>
      </c>
      <c r="J234" s="121" t="s">
        <v>346</v>
      </c>
      <c r="K234" s="122">
        <v>36260</v>
      </c>
    </row>
    <row r="235" spans="1:11" s="4" customFormat="1" ht="13.5">
      <c r="A235" s="3" t="s">
        <v>1450</v>
      </c>
      <c r="B235" s="68" t="s">
        <v>342</v>
      </c>
      <c r="C235" s="5" t="s">
        <v>16</v>
      </c>
      <c r="D235" s="5" t="s">
        <v>16</v>
      </c>
      <c r="E235" s="9" t="s">
        <v>2</v>
      </c>
      <c r="F235" s="119">
        <v>83631741</v>
      </c>
      <c r="G235" s="114">
        <v>44929</v>
      </c>
      <c r="H235" s="120" t="s">
        <v>903</v>
      </c>
      <c r="I235" s="120" t="s">
        <v>896</v>
      </c>
      <c r="J235" s="121" t="s">
        <v>346</v>
      </c>
      <c r="K235" s="122">
        <v>13830</v>
      </c>
    </row>
    <row r="236" spans="1:11" s="4" customFormat="1" ht="27">
      <c r="A236" s="3" t="s">
        <v>1450</v>
      </c>
      <c r="B236" s="3" t="s">
        <v>0</v>
      </c>
      <c r="C236" s="5" t="s">
        <v>16</v>
      </c>
      <c r="D236" s="5" t="s">
        <v>16</v>
      </c>
      <c r="E236" s="10" t="s">
        <v>31</v>
      </c>
      <c r="F236" s="119">
        <v>6230001</v>
      </c>
      <c r="G236" s="114">
        <v>44929</v>
      </c>
      <c r="H236" s="120" t="s">
        <v>904</v>
      </c>
      <c r="I236" s="120" t="s">
        <v>905</v>
      </c>
      <c r="J236" s="121" t="s">
        <v>259</v>
      </c>
      <c r="K236" s="122" t="s">
        <v>906</v>
      </c>
    </row>
    <row r="237" spans="1:11" s="4" customFormat="1" ht="13.5">
      <c r="A237" s="3" t="s">
        <v>1450</v>
      </c>
      <c r="B237" s="67" t="s">
        <v>334</v>
      </c>
      <c r="C237" s="5" t="s">
        <v>16</v>
      </c>
      <c r="D237" s="5" t="s">
        <v>16</v>
      </c>
      <c r="E237" s="10" t="s">
        <v>31</v>
      </c>
      <c r="F237" s="119">
        <v>6230002</v>
      </c>
      <c r="G237" s="114">
        <v>44929</v>
      </c>
      <c r="H237" s="120" t="s">
        <v>907</v>
      </c>
      <c r="I237" s="120" t="s">
        <v>90</v>
      </c>
      <c r="J237" s="121" t="s">
        <v>908</v>
      </c>
      <c r="K237" s="122">
        <v>3409005</v>
      </c>
    </row>
    <row r="238" spans="1:11" s="4" customFormat="1" ht="27">
      <c r="A238" s="3" t="s">
        <v>1450</v>
      </c>
      <c r="B238" s="3" t="s">
        <v>0</v>
      </c>
      <c r="C238" s="5" t="s">
        <v>16</v>
      </c>
      <c r="D238" s="5" t="s">
        <v>16</v>
      </c>
      <c r="E238" s="10" t="s">
        <v>31</v>
      </c>
      <c r="F238" s="119">
        <v>6230003</v>
      </c>
      <c r="G238" s="114">
        <v>44929</v>
      </c>
      <c r="H238" s="120" t="s">
        <v>909</v>
      </c>
      <c r="I238" s="120" t="s">
        <v>910</v>
      </c>
      <c r="J238" s="121" t="s">
        <v>911</v>
      </c>
      <c r="K238" s="122">
        <v>11790625</v>
      </c>
    </row>
    <row r="239" spans="1:11" s="4" customFormat="1" ht="27">
      <c r="A239" s="3" t="s">
        <v>1450</v>
      </c>
      <c r="B239" s="3" t="s">
        <v>0</v>
      </c>
      <c r="C239" s="5" t="s">
        <v>16</v>
      </c>
      <c r="D239" s="5" t="s">
        <v>16</v>
      </c>
      <c r="E239" s="10" t="s">
        <v>31</v>
      </c>
      <c r="F239" s="119">
        <v>6230004</v>
      </c>
      <c r="G239" s="114">
        <v>44929</v>
      </c>
      <c r="H239" s="120" t="s">
        <v>912</v>
      </c>
      <c r="I239" s="120" t="s">
        <v>125</v>
      </c>
      <c r="J239" s="121" t="s">
        <v>25</v>
      </c>
      <c r="K239" s="122">
        <v>1024488</v>
      </c>
    </row>
    <row r="240" spans="1:11" s="4" customFormat="1" ht="27">
      <c r="A240" s="3" t="s">
        <v>1450</v>
      </c>
      <c r="B240" s="67" t="s">
        <v>334</v>
      </c>
      <c r="C240" s="5" t="s">
        <v>16</v>
      </c>
      <c r="D240" s="5" t="s">
        <v>16</v>
      </c>
      <c r="E240" s="10" t="s">
        <v>31</v>
      </c>
      <c r="F240" s="119">
        <v>6230005</v>
      </c>
      <c r="G240" s="114">
        <v>44929</v>
      </c>
      <c r="H240" s="120" t="s">
        <v>913</v>
      </c>
      <c r="I240" s="59" t="s">
        <v>1388</v>
      </c>
      <c r="J240" s="111" t="s">
        <v>636</v>
      </c>
      <c r="K240" s="122" t="s">
        <v>914</v>
      </c>
    </row>
    <row r="241" spans="1:11" s="4" customFormat="1" ht="27">
      <c r="A241" s="3" t="s">
        <v>1450</v>
      </c>
      <c r="B241" s="3" t="s">
        <v>17</v>
      </c>
      <c r="C241" s="121" t="s">
        <v>915</v>
      </c>
      <c r="D241" s="172">
        <v>44922</v>
      </c>
      <c r="E241" s="10" t="s">
        <v>31</v>
      </c>
      <c r="F241" s="119">
        <v>6230006</v>
      </c>
      <c r="G241" s="114">
        <v>44929</v>
      </c>
      <c r="H241" s="120" t="s">
        <v>916</v>
      </c>
      <c r="I241" s="120" t="s">
        <v>917</v>
      </c>
      <c r="J241" s="121" t="s">
        <v>918</v>
      </c>
      <c r="K241" s="122">
        <v>2737000</v>
      </c>
    </row>
    <row r="242" spans="1:11" s="4" customFormat="1" ht="27">
      <c r="A242" s="3" t="s">
        <v>1450</v>
      </c>
      <c r="B242" s="66" t="s">
        <v>3</v>
      </c>
      <c r="C242" s="121" t="s">
        <v>919</v>
      </c>
      <c r="D242" s="172">
        <v>44476</v>
      </c>
      <c r="E242" s="10" t="s">
        <v>31</v>
      </c>
      <c r="F242" s="119">
        <v>6230007</v>
      </c>
      <c r="G242" s="114">
        <v>44944</v>
      </c>
      <c r="H242" s="120" t="s">
        <v>920</v>
      </c>
      <c r="I242" s="120" t="s">
        <v>921</v>
      </c>
      <c r="J242" s="121" t="s">
        <v>922</v>
      </c>
      <c r="K242" s="122" t="s">
        <v>923</v>
      </c>
    </row>
    <row r="243" spans="1:11" s="4" customFormat="1" ht="27">
      <c r="A243" s="3" t="s">
        <v>1450</v>
      </c>
      <c r="B243" s="66" t="s">
        <v>3</v>
      </c>
      <c r="C243" s="121" t="s">
        <v>919</v>
      </c>
      <c r="D243" s="172">
        <v>44476</v>
      </c>
      <c r="E243" s="10" t="s">
        <v>31</v>
      </c>
      <c r="F243" s="119">
        <v>6230008</v>
      </c>
      <c r="G243" s="114">
        <v>44944</v>
      </c>
      <c r="H243" s="120" t="s">
        <v>924</v>
      </c>
      <c r="I243" s="120" t="s">
        <v>925</v>
      </c>
      <c r="J243" s="121" t="s">
        <v>926</v>
      </c>
      <c r="K243" s="122" t="s">
        <v>923</v>
      </c>
    </row>
    <row r="244" spans="1:11" s="4" customFormat="1" ht="27">
      <c r="A244" s="3" t="s">
        <v>1450</v>
      </c>
      <c r="B244" s="3" t="s">
        <v>0</v>
      </c>
      <c r="C244" s="5" t="s">
        <v>16</v>
      </c>
      <c r="D244" s="5" t="s">
        <v>16</v>
      </c>
      <c r="E244" s="10" t="s">
        <v>31</v>
      </c>
      <c r="F244" s="119">
        <v>6230009</v>
      </c>
      <c r="G244" s="114">
        <v>44944</v>
      </c>
      <c r="H244" s="120" t="s">
        <v>927</v>
      </c>
      <c r="I244" s="120" t="s">
        <v>928</v>
      </c>
      <c r="J244" s="121" t="s">
        <v>929</v>
      </c>
      <c r="K244" s="122" t="s">
        <v>923</v>
      </c>
    </row>
    <row r="245" spans="1:11" s="4" customFormat="1" ht="27">
      <c r="A245" s="3" t="s">
        <v>1450</v>
      </c>
      <c r="B245" s="66" t="s">
        <v>3</v>
      </c>
      <c r="C245" s="121" t="s">
        <v>930</v>
      </c>
      <c r="D245" s="172">
        <v>43385</v>
      </c>
      <c r="E245" s="10" t="s">
        <v>31</v>
      </c>
      <c r="F245" s="119">
        <v>6230010</v>
      </c>
      <c r="G245" s="114">
        <v>44944</v>
      </c>
      <c r="H245" s="120" t="s">
        <v>931</v>
      </c>
      <c r="I245" s="120" t="s">
        <v>932</v>
      </c>
      <c r="J245" s="121" t="s">
        <v>933</v>
      </c>
      <c r="K245" s="122" t="s">
        <v>923</v>
      </c>
    </row>
    <row r="246" spans="1:11" s="4" customFormat="1" ht="13.5">
      <c r="A246" s="3" t="s">
        <v>1450</v>
      </c>
      <c r="B246" s="10" t="s">
        <v>15</v>
      </c>
      <c r="C246" s="5" t="s">
        <v>16</v>
      </c>
      <c r="D246" s="5" t="s">
        <v>16</v>
      </c>
      <c r="E246" s="10" t="s">
        <v>31</v>
      </c>
      <c r="F246" s="119">
        <v>6230011</v>
      </c>
      <c r="G246" s="114">
        <v>44931</v>
      </c>
      <c r="H246" s="120" t="s">
        <v>934</v>
      </c>
      <c r="I246" s="120" t="s">
        <v>935</v>
      </c>
      <c r="J246" s="121" t="s">
        <v>936</v>
      </c>
      <c r="K246" s="122">
        <v>118703</v>
      </c>
    </row>
    <row r="247" spans="1:11" s="4" customFormat="1" ht="27">
      <c r="A247" s="3" t="s">
        <v>1450</v>
      </c>
      <c r="B247" s="3" t="s">
        <v>0</v>
      </c>
      <c r="C247" s="5" t="s">
        <v>16</v>
      </c>
      <c r="D247" s="5" t="s">
        <v>16</v>
      </c>
      <c r="E247" s="10" t="s">
        <v>31</v>
      </c>
      <c r="F247" s="119">
        <v>6230012</v>
      </c>
      <c r="G247" s="114">
        <v>44931</v>
      </c>
      <c r="H247" s="120" t="s">
        <v>937</v>
      </c>
      <c r="I247" s="120" t="s">
        <v>938</v>
      </c>
      <c r="J247" s="121" t="s">
        <v>939</v>
      </c>
      <c r="K247" s="122">
        <v>73496</v>
      </c>
    </row>
    <row r="248" spans="1:11" s="4" customFormat="1" ht="27">
      <c r="A248" s="3" t="s">
        <v>1450</v>
      </c>
      <c r="B248" s="3" t="s">
        <v>0</v>
      </c>
      <c r="C248" s="5" t="s">
        <v>16</v>
      </c>
      <c r="D248" s="5" t="s">
        <v>16</v>
      </c>
      <c r="E248" s="10" t="s">
        <v>31</v>
      </c>
      <c r="F248" s="119">
        <v>6230013</v>
      </c>
      <c r="G248" s="114">
        <v>44931</v>
      </c>
      <c r="H248" s="120" t="s">
        <v>940</v>
      </c>
      <c r="I248" s="120" t="s">
        <v>941</v>
      </c>
      <c r="J248" s="121" t="s">
        <v>942</v>
      </c>
      <c r="K248" s="122">
        <v>361046</v>
      </c>
    </row>
    <row r="249" spans="1:11" s="4" customFormat="1" ht="13.5">
      <c r="A249" s="3" t="s">
        <v>1450</v>
      </c>
      <c r="B249" s="10" t="s">
        <v>15</v>
      </c>
      <c r="C249" s="5" t="s">
        <v>16</v>
      </c>
      <c r="D249" s="5" t="s">
        <v>16</v>
      </c>
      <c r="E249" s="10" t="s">
        <v>31</v>
      </c>
      <c r="F249" s="119">
        <v>6230014</v>
      </c>
      <c r="G249" s="114">
        <v>44935</v>
      </c>
      <c r="H249" s="120" t="s">
        <v>943</v>
      </c>
      <c r="I249" s="120" t="s">
        <v>944</v>
      </c>
      <c r="J249" s="121" t="s">
        <v>945</v>
      </c>
      <c r="K249" s="122">
        <v>416500</v>
      </c>
    </row>
    <row r="250" spans="1:11" s="4" customFormat="1" ht="27">
      <c r="A250" s="3" t="s">
        <v>1450</v>
      </c>
      <c r="B250" s="3" t="s">
        <v>0</v>
      </c>
      <c r="C250" s="5" t="s">
        <v>16</v>
      </c>
      <c r="D250" s="5" t="s">
        <v>16</v>
      </c>
      <c r="E250" s="10" t="s">
        <v>31</v>
      </c>
      <c r="F250" s="119">
        <v>6230016</v>
      </c>
      <c r="G250" s="114">
        <v>44938</v>
      </c>
      <c r="H250" s="120" t="s">
        <v>946</v>
      </c>
      <c r="I250" s="120" t="s">
        <v>947</v>
      </c>
      <c r="J250" s="121" t="s">
        <v>948</v>
      </c>
      <c r="K250" s="122">
        <v>1200000</v>
      </c>
    </row>
    <row r="251" spans="1:11" s="4" customFormat="1" ht="27">
      <c r="A251" s="3" t="s">
        <v>1450</v>
      </c>
      <c r="B251" s="66" t="s">
        <v>3</v>
      </c>
      <c r="C251" s="121" t="s">
        <v>949</v>
      </c>
      <c r="D251" s="172">
        <v>42279</v>
      </c>
      <c r="E251" s="10" t="s">
        <v>31</v>
      </c>
      <c r="F251" s="119">
        <v>6230017</v>
      </c>
      <c r="G251" s="114">
        <v>44944</v>
      </c>
      <c r="H251" s="120" t="s">
        <v>950</v>
      </c>
      <c r="I251" s="120" t="s">
        <v>925</v>
      </c>
      <c r="J251" s="121" t="s">
        <v>926</v>
      </c>
      <c r="K251" s="122" t="s">
        <v>923</v>
      </c>
    </row>
    <row r="252" spans="1:11" s="4" customFormat="1" ht="27">
      <c r="A252" s="3" t="s">
        <v>1450</v>
      </c>
      <c r="B252" s="3" t="s">
        <v>0</v>
      </c>
      <c r="C252" s="5" t="s">
        <v>16</v>
      </c>
      <c r="D252" s="5" t="s">
        <v>16</v>
      </c>
      <c r="E252" s="10" t="s">
        <v>31</v>
      </c>
      <c r="F252" s="119">
        <v>6230018</v>
      </c>
      <c r="G252" s="114">
        <v>44939</v>
      </c>
      <c r="H252" s="120" t="s">
        <v>951</v>
      </c>
      <c r="I252" s="120" t="s">
        <v>944</v>
      </c>
      <c r="J252" s="121" t="s">
        <v>945</v>
      </c>
      <c r="K252" s="122">
        <v>142800</v>
      </c>
    </row>
    <row r="253" spans="1:11" s="4" customFormat="1" ht="13.5">
      <c r="A253" s="3" t="s">
        <v>1450</v>
      </c>
      <c r="B253" s="10" t="s">
        <v>15</v>
      </c>
      <c r="C253" s="5" t="s">
        <v>16</v>
      </c>
      <c r="D253" s="5" t="s">
        <v>16</v>
      </c>
      <c r="E253" s="10" t="s">
        <v>31</v>
      </c>
      <c r="F253" s="119">
        <v>6230019</v>
      </c>
      <c r="G253" s="114">
        <v>44939</v>
      </c>
      <c r="H253" s="120" t="s">
        <v>952</v>
      </c>
      <c r="I253" s="120" t="s">
        <v>953</v>
      </c>
      <c r="J253" s="121" t="s">
        <v>954</v>
      </c>
      <c r="K253" s="122">
        <v>89250</v>
      </c>
    </row>
    <row r="254" spans="1:11" s="4" customFormat="1" ht="27">
      <c r="A254" s="3" t="s">
        <v>1450</v>
      </c>
      <c r="B254" s="3" t="s">
        <v>0</v>
      </c>
      <c r="C254" s="5" t="s">
        <v>16</v>
      </c>
      <c r="D254" s="5" t="s">
        <v>16</v>
      </c>
      <c r="E254" s="10" t="s">
        <v>31</v>
      </c>
      <c r="F254" s="119">
        <v>6230020</v>
      </c>
      <c r="G254" s="114">
        <v>44944</v>
      </c>
      <c r="H254" s="120" t="s">
        <v>955</v>
      </c>
      <c r="I254" s="120" t="s">
        <v>944</v>
      </c>
      <c r="J254" s="121" t="s">
        <v>945</v>
      </c>
      <c r="K254" s="122">
        <v>357000</v>
      </c>
    </row>
    <row r="255" spans="1:11" s="4" customFormat="1" ht="27">
      <c r="A255" s="3" t="s">
        <v>1450</v>
      </c>
      <c r="B255" s="66" t="s">
        <v>3</v>
      </c>
      <c r="C255" s="121" t="s">
        <v>930</v>
      </c>
      <c r="D255" s="172">
        <v>43385</v>
      </c>
      <c r="E255" s="10" t="s">
        <v>31</v>
      </c>
      <c r="F255" s="119">
        <v>6230021</v>
      </c>
      <c r="G255" s="114">
        <v>44944</v>
      </c>
      <c r="H255" s="120" t="s">
        <v>956</v>
      </c>
      <c r="I255" s="120" t="s">
        <v>932</v>
      </c>
      <c r="J255" s="121" t="s">
        <v>933</v>
      </c>
      <c r="K255" s="122" t="s">
        <v>923</v>
      </c>
    </row>
    <row r="256" spans="1:11" s="4" customFormat="1" ht="27">
      <c r="A256" s="3" t="s">
        <v>1450</v>
      </c>
      <c r="B256" s="66" t="s">
        <v>3</v>
      </c>
      <c r="C256" s="162" t="s">
        <v>282</v>
      </c>
      <c r="D256" s="166">
        <v>44204</v>
      </c>
      <c r="E256" s="10" t="s">
        <v>31</v>
      </c>
      <c r="F256" s="119">
        <v>6230022</v>
      </c>
      <c r="G256" s="114">
        <v>44943</v>
      </c>
      <c r="H256" s="120" t="s">
        <v>957</v>
      </c>
      <c r="I256" s="115" t="s">
        <v>202</v>
      </c>
      <c r="J256" s="116" t="s">
        <v>32</v>
      </c>
      <c r="K256" s="122">
        <v>275320</v>
      </c>
    </row>
    <row r="257" spans="1:11" s="4" customFormat="1" ht="27">
      <c r="A257" s="3" t="s">
        <v>1450</v>
      </c>
      <c r="B257" s="3" t="s">
        <v>0</v>
      </c>
      <c r="C257" s="5" t="s">
        <v>16</v>
      </c>
      <c r="D257" s="5" t="s">
        <v>16</v>
      </c>
      <c r="E257" s="10" t="s">
        <v>31</v>
      </c>
      <c r="F257" s="119">
        <v>6230023</v>
      </c>
      <c r="G257" s="114">
        <v>44944</v>
      </c>
      <c r="H257" s="120" t="s">
        <v>958</v>
      </c>
      <c r="I257" s="120" t="s">
        <v>959</v>
      </c>
      <c r="J257" s="121" t="s">
        <v>960</v>
      </c>
      <c r="K257" s="122" t="s">
        <v>923</v>
      </c>
    </row>
    <row r="258" spans="1:11" s="4" customFormat="1" ht="27">
      <c r="A258" s="3" t="s">
        <v>1450</v>
      </c>
      <c r="B258" s="66" t="s">
        <v>3</v>
      </c>
      <c r="C258" s="121" t="s">
        <v>930</v>
      </c>
      <c r="D258" s="172">
        <v>43385</v>
      </c>
      <c r="E258" s="10" t="s">
        <v>31</v>
      </c>
      <c r="F258" s="119">
        <v>6230024</v>
      </c>
      <c r="G258" s="114">
        <v>44944</v>
      </c>
      <c r="H258" s="120" t="s">
        <v>961</v>
      </c>
      <c r="I258" s="120" t="s">
        <v>925</v>
      </c>
      <c r="J258" s="121" t="s">
        <v>926</v>
      </c>
      <c r="K258" s="122" t="s">
        <v>923</v>
      </c>
    </row>
    <row r="259" spans="1:11" s="4" customFormat="1" ht="27">
      <c r="A259" s="3" t="s">
        <v>1450</v>
      </c>
      <c r="B259" s="66" t="s">
        <v>3</v>
      </c>
      <c r="C259" s="121" t="s">
        <v>930</v>
      </c>
      <c r="D259" s="172">
        <v>43385</v>
      </c>
      <c r="E259" s="10" t="s">
        <v>31</v>
      </c>
      <c r="F259" s="119">
        <v>6230025</v>
      </c>
      <c r="G259" s="114">
        <v>44944</v>
      </c>
      <c r="H259" s="120" t="s">
        <v>962</v>
      </c>
      <c r="I259" s="120" t="s">
        <v>963</v>
      </c>
      <c r="J259" s="121" t="s">
        <v>964</v>
      </c>
      <c r="K259" s="122" t="s">
        <v>923</v>
      </c>
    </row>
    <row r="260" spans="1:11" s="4" customFormat="1" ht="27">
      <c r="A260" s="3" t="s">
        <v>1450</v>
      </c>
      <c r="B260" s="3" t="s">
        <v>0</v>
      </c>
      <c r="C260" s="5" t="s">
        <v>16</v>
      </c>
      <c r="D260" s="5" t="s">
        <v>16</v>
      </c>
      <c r="E260" s="10" t="s">
        <v>31</v>
      </c>
      <c r="F260" s="119">
        <v>6230027</v>
      </c>
      <c r="G260" s="114">
        <v>44945</v>
      </c>
      <c r="H260" s="120" t="s">
        <v>965</v>
      </c>
      <c r="I260" s="120" t="s">
        <v>928</v>
      </c>
      <c r="J260" s="121" t="s">
        <v>929</v>
      </c>
      <c r="K260" s="122" t="s">
        <v>923</v>
      </c>
    </row>
    <row r="261" spans="1:11" s="4" customFormat="1" ht="27">
      <c r="A261" s="3" t="s">
        <v>1450</v>
      </c>
      <c r="B261" s="3" t="s">
        <v>0</v>
      </c>
      <c r="C261" s="5" t="s">
        <v>16</v>
      </c>
      <c r="D261" s="5" t="s">
        <v>16</v>
      </c>
      <c r="E261" s="10" t="s">
        <v>31</v>
      </c>
      <c r="F261" s="119">
        <v>6230028</v>
      </c>
      <c r="G261" s="114">
        <v>44945</v>
      </c>
      <c r="H261" s="120" t="s">
        <v>965</v>
      </c>
      <c r="I261" s="120" t="s">
        <v>959</v>
      </c>
      <c r="J261" s="121" t="s">
        <v>960</v>
      </c>
      <c r="K261" s="122" t="s">
        <v>923</v>
      </c>
    </row>
    <row r="262" spans="1:11" s="4" customFormat="1" ht="27">
      <c r="A262" s="3" t="s">
        <v>1450</v>
      </c>
      <c r="B262" s="3" t="s">
        <v>0</v>
      </c>
      <c r="C262" s="5" t="s">
        <v>16</v>
      </c>
      <c r="D262" s="5" t="s">
        <v>16</v>
      </c>
      <c r="E262" s="10" t="s">
        <v>31</v>
      </c>
      <c r="F262" s="119">
        <v>6230032</v>
      </c>
      <c r="G262" s="114">
        <v>44946</v>
      </c>
      <c r="H262" s="120" t="s">
        <v>966</v>
      </c>
      <c r="I262" s="120" t="s">
        <v>935</v>
      </c>
      <c r="J262" s="121" t="s">
        <v>936</v>
      </c>
      <c r="K262" s="122">
        <v>923959</v>
      </c>
    </row>
    <row r="263" spans="1:11" s="4" customFormat="1" ht="27">
      <c r="A263" s="3" t="s">
        <v>1450</v>
      </c>
      <c r="B263" s="67" t="s">
        <v>334</v>
      </c>
      <c r="C263" s="5" t="s">
        <v>16</v>
      </c>
      <c r="D263" s="5" t="s">
        <v>16</v>
      </c>
      <c r="E263" s="10" t="s">
        <v>31</v>
      </c>
      <c r="F263" s="119">
        <v>6230046</v>
      </c>
      <c r="G263" s="114">
        <v>44956</v>
      </c>
      <c r="H263" s="120" t="s">
        <v>967</v>
      </c>
      <c r="I263" s="59" t="s">
        <v>1388</v>
      </c>
      <c r="J263" s="111" t="s">
        <v>636</v>
      </c>
      <c r="K263" s="122" t="s">
        <v>968</v>
      </c>
    </row>
    <row r="264" spans="1:11" s="4" customFormat="1" ht="27">
      <c r="A264" s="3" t="s">
        <v>1450</v>
      </c>
      <c r="B264" s="3" t="s">
        <v>0</v>
      </c>
      <c r="C264" s="5" t="s">
        <v>16</v>
      </c>
      <c r="D264" s="5" t="s">
        <v>16</v>
      </c>
      <c r="E264" s="10" t="s">
        <v>31</v>
      </c>
      <c r="F264" s="119">
        <v>6230047</v>
      </c>
      <c r="G264" s="114">
        <v>44956</v>
      </c>
      <c r="H264" s="120" t="s">
        <v>969</v>
      </c>
      <c r="I264" s="120" t="s">
        <v>941</v>
      </c>
      <c r="J264" s="121" t="s">
        <v>942</v>
      </c>
      <c r="K264" s="122">
        <v>253470</v>
      </c>
    </row>
    <row r="265" spans="1:11" s="4" customFormat="1" ht="27">
      <c r="A265" s="3" t="s">
        <v>1450</v>
      </c>
      <c r="B265" s="10" t="s">
        <v>15</v>
      </c>
      <c r="C265" s="5" t="s">
        <v>16</v>
      </c>
      <c r="D265" s="5" t="s">
        <v>16</v>
      </c>
      <c r="E265" s="10" t="s">
        <v>31</v>
      </c>
      <c r="F265" s="119">
        <v>6230048</v>
      </c>
      <c r="G265" s="114">
        <v>44956</v>
      </c>
      <c r="H265" s="120" t="s">
        <v>970</v>
      </c>
      <c r="I265" s="120" t="s">
        <v>941</v>
      </c>
      <c r="J265" s="121" t="s">
        <v>942</v>
      </c>
      <c r="K265" s="122">
        <v>95200</v>
      </c>
    </row>
    <row r="266" spans="1:11" s="4" customFormat="1" ht="13.5">
      <c r="A266" s="3" t="s">
        <v>1450</v>
      </c>
      <c r="B266" s="10" t="s">
        <v>15</v>
      </c>
      <c r="C266" s="5" t="s">
        <v>16</v>
      </c>
      <c r="D266" s="5" t="s">
        <v>16</v>
      </c>
      <c r="E266" s="10" t="s">
        <v>31</v>
      </c>
      <c r="F266" s="119">
        <v>6230052</v>
      </c>
      <c r="G266" s="114">
        <v>44956</v>
      </c>
      <c r="H266" s="120" t="s">
        <v>971</v>
      </c>
      <c r="I266" s="120" t="s">
        <v>972</v>
      </c>
      <c r="J266" s="121" t="s">
        <v>973</v>
      </c>
      <c r="K266" s="122">
        <v>55000</v>
      </c>
    </row>
    <row r="267" spans="1:11" s="4" customFormat="1" ht="13.5">
      <c r="A267" s="3" t="s">
        <v>1450</v>
      </c>
      <c r="B267" s="10" t="s">
        <v>15</v>
      </c>
      <c r="C267" s="5" t="s">
        <v>16</v>
      </c>
      <c r="D267" s="5" t="s">
        <v>16</v>
      </c>
      <c r="E267" s="10" t="s">
        <v>31</v>
      </c>
      <c r="F267" s="119">
        <v>6230053</v>
      </c>
      <c r="G267" s="114">
        <v>44957</v>
      </c>
      <c r="H267" s="120" t="s">
        <v>974</v>
      </c>
      <c r="I267" s="120" t="s">
        <v>975</v>
      </c>
      <c r="J267" s="121" t="s">
        <v>976</v>
      </c>
      <c r="K267" s="122">
        <v>437325</v>
      </c>
    </row>
    <row r="268" spans="1:11" s="4" customFormat="1" ht="27">
      <c r="A268" s="3" t="s">
        <v>1450</v>
      </c>
      <c r="B268" s="10" t="s">
        <v>15</v>
      </c>
      <c r="C268" s="5" t="s">
        <v>16</v>
      </c>
      <c r="D268" s="5" t="s">
        <v>16</v>
      </c>
      <c r="E268" s="10" t="s">
        <v>31</v>
      </c>
      <c r="F268" s="119">
        <v>6230056</v>
      </c>
      <c r="G268" s="114">
        <v>44957</v>
      </c>
      <c r="H268" s="120" t="s">
        <v>977</v>
      </c>
      <c r="I268" s="120" t="s">
        <v>944</v>
      </c>
      <c r="J268" s="121" t="s">
        <v>945</v>
      </c>
      <c r="K268" s="122">
        <v>3048780</v>
      </c>
    </row>
    <row r="269" spans="1:11" s="4" customFormat="1" ht="27">
      <c r="A269" s="3" t="s">
        <v>1450</v>
      </c>
      <c r="B269" s="10" t="s">
        <v>15</v>
      </c>
      <c r="C269" s="5" t="s">
        <v>16</v>
      </c>
      <c r="D269" s="5" t="s">
        <v>16</v>
      </c>
      <c r="E269" s="10" t="s">
        <v>31</v>
      </c>
      <c r="F269" s="119">
        <v>6230057</v>
      </c>
      <c r="G269" s="114">
        <v>44957</v>
      </c>
      <c r="H269" s="120" t="s">
        <v>978</v>
      </c>
      <c r="I269" s="120" t="s">
        <v>979</v>
      </c>
      <c r="J269" s="121" t="s">
        <v>980</v>
      </c>
      <c r="K269" s="122">
        <v>95200</v>
      </c>
    </row>
    <row r="270" spans="1:11" s="4" customFormat="1" ht="27">
      <c r="A270" s="3" t="s">
        <v>1440</v>
      </c>
      <c r="B270" s="3" t="s">
        <v>0</v>
      </c>
      <c r="C270" s="5" t="s">
        <v>16</v>
      </c>
      <c r="D270" s="5" t="s">
        <v>16</v>
      </c>
      <c r="E270" s="10" t="s">
        <v>31</v>
      </c>
      <c r="F270" s="48">
        <v>7230001</v>
      </c>
      <c r="G270" s="114">
        <v>44932</v>
      </c>
      <c r="H270" s="59" t="s">
        <v>128</v>
      </c>
      <c r="I270" s="59" t="s">
        <v>129</v>
      </c>
      <c r="J270" s="108" t="s">
        <v>130</v>
      </c>
      <c r="K270" s="147">
        <v>95200</v>
      </c>
    </row>
    <row r="271" spans="1:11" s="4" customFormat="1" ht="27">
      <c r="A271" s="3" t="s">
        <v>1440</v>
      </c>
      <c r="B271" s="10" t="s">
        <v>15</v>
      </c>
      <c r="C271" s="5" t="s">
        <v>16</v>
      </c>
      <c r="D271" s="5" t="s">
        <v>16</v>
      </c>
      <c r="E271" s="10" t="s">
        <v>31</v>
      </c>
      <c r="F271" s="48">
        <v>7230002</v>
      </c>
      <c r="G271" s="114">
        <v>44932</v>
      </c>
      <c r="H271" s="59" t="s">
        <v>131</v>
      </c>
      <c r="I271" s="59" t="s">
        <v>132</v>
      </c>
      <c r="J271" s="108" t="s">
        <v>133</v>
      </c>
      <c r="K271" s="147">
        <v>172550</v>
      </c>
    </row>
    <row r="272" spans="1:11" s="4" customFormat="1" ht="13.5">
      <c r="A272" s="3" t="s">
        <v>1440</v>
      </c>
      <c r="B272" s="10" t="s">
        <v>15</v>
      </c>
      <c r="C272" s="5" t="s">
        <v>16</v>
      </c>
      <c r="D272" s="5" t="s">
        <v>16</v>
      </c>
      <c r="E272" s="10" t="s">
        <v>31</v>
      </c>
      <c r="F272" s="48">
        <v>7230003</v>
      </c>
      <c r="G272" s="114">
        <v>44939</v>
      </c>
      <c r="H272" s="59" t="s">
        <v>134</v>
      </c>
      <c r="I272" s="59" t="s">
        <v>135</v>
      </c>
      <c r="J272" s="108" t="s">
        <v>136</v>
      </c>
      <c r="K272" s="147">
        <v>2499000</v>
      </c>
    </row>
    <row r="273" spans="1:11" s="4" customFormat="1" ht="13.5">
      <c r="A273" s="3" t="s">
        <v>1440</v>
      </c>
      <c r="B273" s="10" t="s">
        <v>15</v>
      </c>
      <c r="C273" s="5" t="s">
        <v>16</v>
      </c>
      <c r="D273" s="5" t="s">
        <v>16</v>
      </c>
      <c r="E273" s="10" t="s">
        <v>31</v>
      </c>
      <c r="F273" s="48">
        <v>7230004</v>
      </c>
      <c r="G273" s="114">
        <v>44946</v>
      </c>
      <c r="H273" s="59" t="s">
        <v>137</v>
      </c>
      <c r="I273" s="59" t="s">
        <v>135</v>
      </c>
      <c r="J273" s="108" t="s">
        <v>136</v>
      </c>
      <c r="K273" s="147">
        <v>265846</v>
      </c>
    </row>
    <row r="274" spans="1:11" s="4" customFormat="1" ht="13.5">
      <c r="A274" s="3" t="s">
        <v>1440</v>
      </c>
      <c r="B274" s="10" t="s">
        <v>15</v>
      </c>
      <c r="C274" s="5" t="s">
        <v>16</v>
      </c>
      <c r="D274" s="5" t="s">
        <v>16</v>
      </c>
      <c r="E274" s="10" t="s">
        <v>31</v>
      </c>
      <c r="F274" s="48">
        <v>7230005</v>
      </c>
      <c r="G274" s="114">
        <v>44946</v>
      </c>
      <c r="H274" s="59" t="s">
        <v>138</v>
      </c>
      <c r="I274" s="59" t="s">
        <v>132</v>
      </c>
      <c r="J274" s="108" t="s">
        <v>133</v>
      </c>
      <c r="K274" s="147">
        <v>113050</v>
      </c>
    </row>
    <row r="275" spans="1:11" s="4" customFormat="1" ht="13.5">
      <c r="A275" s="3" t="s">
        <v>1440</v>
      </c>
      <c r="B275" s="10" t="s">
        <v>15</v>
      </c>
      <c r="C275" s="5" t="s">
        <v>16</v>
      </c>
      <c r="D275" s="5" t="s">
        <v>16</v>
      </c>
      <c r="E275" s="10" t="s">
        <v>31</v>
      </c>
      <c r="F275" s="48">
        <v>7230006</v>
      </c>
      <c r="G275" s="114">
        <v>44946</v>
      </c>
      <c r="H275" s="59" t="s">
        <v>139</v>
      </c>
      <c r="I275" s="59" t="s">
        <v>140</v>
      </c>
      <c r="J275" s="108" t="s">
        <v>141</v>
      </c>
      <c r="K275" s="147">
        <v>77350</v>
      </c>
    </row>
    <row r="276" spans="1:11" s="4" customFormat="1" ht="13.5">
      <c r="A276" s="3" t="s">
        <v>1440</v>
      </c>
      <c r="B276" s="10" t="s">
        <v>15</v>
      </c>
      <c r="C276" s="5" t="s">
        <v>16</v>
      </c>
      <c r="D276" s="5" t="s">
        <v>16</v>
      </c>
      <c r="E276" s="10" t="s">
        <v>31</v>
      </c>
      <c r="F276" s="48">
        <v>7230007</v>
      </c>
      <c r="G276" s="114">
        <v>44949</v>
      </c>
      <c r="H276" s="59" t="s">
        <v>142</v>
      </c>
      <c r="I276" s="59" t="s">
        <v>140</v>
      </c>
      <c r="J276" s="108" t="s">
        <v>141</v>
      </c>
      <c r="K276" s="147">
        <v>89250</v>
      </c>
    </row>
    <row r="277" spans="1:11" s="4" customFormat="1" ht="40.5">
      <c r="A277" s="3" t="s">
        <v>1440</v>
      </c>
      <c r="B277" s="3" t="s">
        <v>17</v>
      </c>
      <c r="C277" s="71" t="s">
        <v>143</v>
      </c>
      <c r="D277" s="173">
        <v>43908</v>
      </c>
      <c r="E277" s="10" t="s">
        <v>31</v>
      </c>
      <c r="F277" s="48">
        <v>7230009</v>
      </c>
      <c r="G277" s="114">
        <v>44949</v>
      </c>
      <c r="H277" s="59" t="s">
        <v>144</v>
      </c>
      <c r="I277" s="59" t="s">
        <v>145</v>
      </c>
      <c r="J277" s="108" t="s">
        <v>146</v>
      </c>
      <c r="K277" s="147">
        <v>42440</v>
      </c>
    </row>
    <row r="278" spans="1:11" s="4" customFormat="1" ht="27">
      <c r="A278" s="3" t="s">
        <v>1440</v>
      </c>
      <c r="B278" s="3" t="s">
        <v>0</v>
      </c>
      <c r="C278" s="5" t="s">
        <v>16</v>
      </c>
      <c r="D278" s="5" t="s">
        <v>16</v>
      </c>
      <c r="E278" s="10" t="s">
        <v>31</v>
      </c>
      <c r="F278" s="48">
        <v>7230010</v>
      </c>
      <c r="G278" s="114">
        <v>44950</v>
      </c>
      <c r="H278" s="59" t="s">
        <v>147</v>
      </c>
      <c r="I278" s="59" t="s">
        <v>148</v>
      </c>
      <c r="J278" s="108" t="s">
        <v>149</v>
      </c>
      <c r="K278" s="147">
        <v>1500000</v>
      </c>
    </row>
    <row r="279" spans="1:11" s="4" customFormat="1" ht="27">
      <c r="A279" s="3" t="s">
        <v>1440</v>
      </c>
      <c r="B279" s="67" t="s">
        <v>334</v>
      </c>
      <c r="C279" s="5" t="s">
        <v>16</v>
      </c>
      <c r="D279" s="5" t="s">
        <v>16</v>
      </c>
      <c r="E279" s="10" t="s">
        <v>31</v>
      </c>
      <c r="F279" s="48">
        <v>7230011</v>
      </c>
      <c r="G279" s="114">
        <v>44950</v>
      </c>
      <c r="H279" s="59" t="s">
        <v>150</v>
      </c>
      <c r="I279" s="59" t="s">
        <v>151</v>
      </c>
      <c r="J279" s="108" t="s">
        <v>152</v>
      </c>
      <c r="K279" s="147">
        <v>211500</v>
      </c>
    </row>
    <row r="280" spans="1:11" s="4" customFormat="1" ht="13.5">
      <c r="A280" s="3" t="s">
        <v>1440</v>
      </c>
      <c r="B280" s="67" t="s">
        <v>334</v>
      </c>
      <c r="C280" s="5" t="s">
        <v>16</v>
      </c>
      <c r="D280" s="5" t="s">
        <v>16</v>
      </c>
      <c r="E280" s="10" t="s">
        <v>31</v>
      </c>
      <c r="F280" s="48">
        <v>7230012</v>
      </c>
      <c r="G280" s="114">
        <v>44951</v>
      </c>
      <c r="H280" s="59" t="s">
        <v>153</v>
      </c>
      <c r="I280" s="59" t="s">
        <v>151</v>
      </c>
      <c r="J280" s="108" t="s">
        <v>152</v>
      </c>
      <c r="K280" s="147">
        <v>77588</v>
      </c>
    </row>
    <row r="281" spans="1:11" s="4" customFormat="1" ht="13.5">
      <c r="A281" s="3" t="s">
        <v>1440</v>
      </c>
      <c r="B281" s="66" t="s">
        <v>3</v>
      </c>
      <c r="C281" s="71" t="s">
        <v>154</v>
      </c>
      <c r="D281" s="173">
        <v>42279</v>
      </c>
      <c r="E281" s="10" t="s">
        <v>31</v>
      </c>
      <c r="F281" s="48">
        <v>7230013</v>
      </c>
      <c r="G281" s="114">
        <v>44952</v>
      </c>
      <c r="H281" s="59" t="s">
        <v>1458</v>
      </c>
      <c r="I281" s="59" t="s">
        <v>155</v>
      </c>
      <c r="J281" s="108" t="s">
        <v>156</v>
      </c>
      <c r="K281" s="147">
        <v>210869</v>
      </c>
    </row>
    <row r="282" spans="1:11" s="4" customFormat="1" ht="27">
      <c r="A282" s="3" t="s">
        <v>1440</v>
      </c>
      <c r="B282" s="3" t="s">
        <v>0</v>
      </c>
      <c r="C282" s="5" t="s">
        <v>16</v>
      </c>
      <c r="D282" s="5" t="s">
        <v>16</v>
      </c>
      <c r="E282" s="10" t="s">
        <v>31</v>
      </c>
      <c r="F282" s="48">
        <v>7230014</v>
      </c>
      <c r="G282" s="114">
        <v>44952</v>
      </c>
      <c r="H282" s="59" t="s">
        <v>157</v>
      </c>
      <c r="I282" s="59" t="s">
        <v>158</v>
      </c>
      <c r="J282" s="108" t="s">
        <v>159</v>
      </c>
      <c r="K282" s="147">
        <v>319864</v>
      </c>
    </row>
    <row r="283" spans="1:11" s="4" customFormat="1" ht="13.5">
      <c r="A283" s="3" t="s">
        <v>1440</v>
      </c>
      <c r="B283" s="10" t="s">
        <v>15</v>
      </c>
      <c r="C283" s="5" t="s">
        <v>16</v>
      </c>
      <c r="D283" s="5" t="s">
        <v>16</v>
      </c>
      <c r="E283" s="10" t="s">
        <v>31</v>
      </c>
      <c r="F283" s="48">
        <v>7230015</v>
      </c>
      <c r="G283" s="114">
        <v>44956</v>
      </c>
      <c r="H283" s="59" t="s">
        <v>160</v>
      </c>
      <c r="I283" s="59" t="s">
        <v>135</v>
      </c>
      <c r="J283" s="108" t="s">
        <v>136</v>
      </c>
      <c r="K283" s="147">
        <v>53550</v>
      </c>
    </row>
    <row r="284" spans="1:11" s="4" customFormat="1" ht="13.5">
      <c r="A284" s="3" t="s">
        <v>1440</v>
      </c>
      <c r="B284" s="66" t="s">
        <v>3</v>
      </c>
      <c r="C284" s="71" t="s">
        <v>154</v>
      </c>
      <c r="D284" s="173">
        <v>42279</v>
      </c>
      <c r="E284" s="10" t="s">
        <v>31</v>
      </c>
      <c r="F284" s="48">
        <v>7230017</v>
      </c>
      <c r="G284" s="114">
        <v>44957</v>
      </c>
      <c r="H284" s="59" t="s">
        <v>1459</v>
      </c>
      <c r="I284" s="59" t="s">
        <v>155</v>
      </c>
      <c r="J284" s="108" t="s">
        <v>156</v>
      </c>
      <c r="K284" s="147">
        <v>211314</v>
      </c>
    </row>
    <row r="285" spans="1:11" s="4" customFormat="1" ht="27">
      <c r="A285" s="3" t="s">
        <v>1440</v>
      </c>
      <c r="B285" s="10" t="s">
        <v>15</v>
      </c>
      <c r="C285" s="5" t="s">
        <v>16</v>
      </c>
      <c r="D285" s="5" t="s">
        <v>16</v>
      </c>
      <c r="E285" s="10" t="s">
        <v>31</v>
      </c>
      <c r="F285" s="48">
        <v>7230018</v>
      </c>
      <c r="G285" s="114">
        <v>44957</v>
      </c>
      <c r="H285" s="59" t="s">
        <v>161</v>
      </c>
      <c r="I285" s="59" t="s">
        <v>135</v>
      </c>
      <c r="J285" s="108" t="s">
        <v>136</v>
      </c>
      <c r="K285" s="147">
        <v>255850</v>
      </c>
    </row>
    <row r="286" spans="1:11" s="4" customFormat="1" ht="27">
      <c r="A286" s="3" t="s">
        <v>1440</v>
      </c>
      <c r="B286" s="66" t="s">
        <v>3</v>
      </c>
      <c r="C286" s="71" t="s">
        <v>154</v>
      </c>
      <c r="D286" s="173">
        <v>42279</v>
      </c>
      <c r="E286" s="10" t="s">
        <v>31</v>
      </c>
      <c r="F286" s="48">
        <v>7230020</v>
      </c>
      <c r="G286" s="114">
        <v>44957</v>
      </c>
      <c r="H286" s="59" t="s">
        <v>1460</v>
      </c>
      <c r="I286" s="59" t="s">
        <v>162</v>
      </c>
      <c r="J286" s="108" t="s">
        <v>163</v>
      </c>
      <c r="K286" s="147">
        <v>211500</v>
      </c>
    </row>
    <row r="287" spans="1:11" s="4" customFormat="1" ht="27">
      <c r="A287" s="3" t="s">
        <v>1440</v>
      </c>
      <c r="B287" s="3" t="s">
        <v>0</v>
      </c>
      <c r="C287" s="5" t="s">
        <v>16</v>
      </c>
      <c r="D287" s="5" t="s">
        <v>16</v>
      </c>
      <c r="E287" s="10" t="s">
        <v>31</v>
      </c>
      <c r="F287" s="48">
        <v>7230021</v>
      </c>
      <c r="G287" s="114">
        <v>44957</v>
      </c>
      <c r="H287" s="59" t="s">
        <v>164</v>
      </c>
      <c r="I287" s="59" t="s">
        <v>165</v>
      </c>
      <c r="J287" s="108" t="s">
        <v>166</v>
      </c>
      <c r="K287" s="147">
        <v>670943</v>
      </c>
    </row>
    <row r="288" spans="1:11" s="4" customFormat="1" ht="13.5">
      <c r="A288" s="3" t="s">
        <v>1440</v>
      </c>
      <c r="B288" s="66" t="s">
        <v>3</v>
      </c>
      <c r="C288" s="71" t="s">
        <v>154</v>
      </c>
      <c r="D288" s="172">
        <v>42279</v>
      </c>
      <c r="E288" s="10" t="s">
        <v>31</v>
      </c>
      <c r="F288" s="123" t="s">
        <v>127</v>
      </c>
      <c r="G288" s="114">
        <v>44951</v>
      </c>
      <c r="H288" s="59" t="s">
        <v>167</v>
      </c>
      <c r="I288" s="59" t="s">
        <v>168</v>
      </c>
      <c r="J288" s="108" t="s">
        <v>169</v>
      </c>
      <c r="K288" s="124">
        <v>140850</v>
      </c>
    </row>
    <row r="289" spans="1:11" s="4" customFormat="1" ht="13.5">
      <c r="A289" s="3" t="s">
        <v>1440</v>
      </c>
      <c r="B289" s="66" t="s">
        <v>3</v>
      </c>
      <c r="C289" s="71" t="s">
        <v>154</v>
      </c>
      <c r="D289" s="172">
        <v>42279</v>
      </c>
      <c r="E289" s="10" t="s">
        <v>31</v>
      </c>
      <c r="F289" s="123" t="s">
        <v>127</v>
      </c>
      <c r="G289" s="114">
        <v>44951</v>
      </c>
      <c r="H289" s="59" t="s">
        <v>167</v>
      </c>
      <c r="I289" s="59" t="s">
        <v>162</v>
      </c>
      <c r="J289" s="108" t="s">
        <v>163</v>
      </c>
      <c r="K289" s="124">
        <v>140715</v>
      </c>
    </row>
    <row r="290" spans="1:11" s="4" customFormat="1" ht="13.5">
      <c r="A290" s="3" t="s">
        <v>1440</v>
      </c>
      <c r="B290" s="66" t="s">
        <v>3</v>
      </c>
      <c r="C290" s="71" t="s">
        <v>154</v>
      </c>
      <c r="D290" s="172">
        <v>42279</v>
      </c>
      <c r="E290" s="10" t="s">
        <v>31</v>
      </c>
      <c r="F290" s="123" t="s">
        <v>127</v>
      </c>
      <c r="G290" s="114">
        <v>44956</v>
      </c>
      <c r="H290" s="59" t="s">
        <v>170</v>
      </c>
      <c r="I290" s="59" t="s">
        <v>171</v>
      </c>
      <c r="J290" s="108" t="s">
        <v>172</v>
      </c>
      <c r="K290" s="124">
        <v>35239</v>
      </c>
    </row>
    <row r="291" spans="1:11" s="4" customFormat="1" ht="13.5">
      <c r="A291" s="3" t="s">
        <v>1440</v>
      </c>
      <c r="B291" s="68" t="s">
        <v>342</v>
      </c>
      <c r="C291" s="5" t="s">
        <v>16</v>
      </c>
      <c r="D291" s="5" t="s">
        <v>16</v>
      </c>
      <c r="E291" s="10" t="s">
        <v>31</v>
      </c>
      <c r="F291" s="123" t="s">
        <v>127</v>
      </c>
      <c r="G291" s="114">
        <v>44944</v>
      </c>
      <c r="H291" s="125" t="s">
        <v>173</v>
      </c>
      <c r="I291" s="125" t="s">
        <v>174</v>
      </c>
      <c r="J291" s="126" t="s">
        <v>175</v>
      </c>
      <c r="K291" s="150">
        <v>45890</v>
      </c>
    </row>
    <row r="292" spans="1:11" s="4" customFormat="1" ht="13.5">
      <c r="A292" s="3" t="s">
        <v>1440</v>
      </c>
      <c r="B292" s="68" t="s">
        <v>342</v>
      </c>
      <c r="C292" s="5" t="s">
        <v>16</v>
      </c>
      <c r="D292" s="5" t="s">
        <v>16</v>
      </c>
      <c r="E292" s="10" t="s">
        <v>31</v>
      </c>
      <c r="F292" s="123" t="s">
        <v>127</v>
      </c>
      <c r="G292" s="114">
        <v>44945</v>
      </c>
      <c r="H292" s="125" t="s">
        <v>176</v>
      </c>
      <c r="I292" s="125" t="s">
        <v>174</v>
      </c>
      <c r="J292" s="126" t="s">
        <v>175</v>
      </c>
      <c r="K292" s="150">
        <v>328640</v>
      </c>
    </row>
    <row r="293" spans="1:11" s="4" customFormat="1" ht="13.5">
      <c r="A293" s="3" t="s">
        <v>1440</v>
      </c>
      <c r="B293" s="68" t="s">
        <v>342</v>
      </c>
      <c r="C293" s="5" t="s">
        <v>16</v>
      </c>
      <c r="D293" s="5" t="s">
        <v>16</v>
      </c>
      <c r="E293" s="10" t="s">
        <v>31</v>
      </c>
      <c r="F293" s="123" t="s">
        <v>127</v>
      </c>
      <c r="G293" s="114">
        <v>44945</v>
      </c>
      <c r="H293" s="125" t="s">
        <v>177</v>
      </c>
      <c r="I293" s="125" t="s">
        <v>174</v>
      </c>
      <c r="J293" s="126" t="s">
        <v>175</v>
      </c>
      <c r="K293" s="150">
        <v>22760</v>
      </c>
    </row>
    <row r="294" spans="1:11" s="4" customFormat="1" ht="13.5">
      <c r="A294" s="3" t="s">
        <v>1440</v>
      </c>
      <c r="B294" s="68" t="s">
        <v>342</v>
      </c>
      <c r="C294" s="5" t="s">
        <v>16</v>
      </c>
      <c r="D294" s="5" t="s">
        <v>16</v>
      </c>
      <c r="E294" s="10" t="s">
        <v>31</v>
      </c>
      <c r="F294" s="123" t="s">
        <v>127</v>
      </c>
      <c r="G294" s="114">
        <v>44945</v>
      </c>
      <c r="H294" s="125" t="s">
        <v>178</v>
      </c>
      <c r="I294" s="125" t="s">
        <v>174</v>
      </c>
      <c r="J294" s="126" t="s">
        <v>175</v>
      </c>
      <c r="K294" s="150">
        <v>85390</v>
      </c>
    </row>
    <row r="295" spans="1:11" s="4" customFormat="1" ht="13.5">
      <c r="A295" s="3" t="s">
        <v>1440</v>
      </c>
      <c r="B295" s="68" t="s">
        <v>342</v>
      </c>
      <c r="C295" s="5" t="s">
        <v>16</v>
      </c>
      <c r="D295" s="5" t="s">
        <v>16</v>
      </c>
      <c r="E295" s="10" t="s">
        <v>31</v>
      </c>
      <c r="F295" s="123" t="s">
        <v>127</v>
      </c>
      <c r="G295" s="114">
        <v>44952</v>
      </c>
      <c r="H295" s="125" t="s">
        <v>179</v>
      </c>
      <c r="I295" s="125" t="s">
        <v>174</v>
      </c>
      <c r="J295" s="126" t="s">
        <v>175</v>
      </c>
      <c r="K295" s="150">
        <v>56460</v>
      </c>
    </row>
    <row r="296" spans="1:11" s="4" customFormat="1" ht="13.5">
      <c r="A296" s="3" t="s">
        <v>1440</v>
      </c>
      <c r="B296" s="68" t="s">
        <v>342</v>
      </c>
      <c r="C296" s="5" t="s">
        <v>16</v>
      </c>
      <c r="D296" s="5" t="s">
        <v>16</v>
      </c>
      <c r="E296" s="10" t="s">
        <v>31</v>
      </c>
      <c r="F296" s="123" t="s">
        <v>127</v>
      </c>
      <c r="G296" s="114">
        <v>44953</v>
      </c>
      <c r="H296" s="125" t="s">
        <v>180</v>
      </c>
      <c r="I296" s="125" t="s">
        <v>174</v>
      </c>
      <c r="J296" s="126" t="s">
        <v>175</v>
      </c>
      <c r="K296" s="150">
        <v>19890</v>
      </c>
    </row>
    <row r="297" spans="1:11" s="4" customFormat="1" ht="13.5">
      <c r="A297" s="3" t="s">
        <v>1440</v>
      </c>
      <c r="B297" s="68" t="s">
        <v>342</v>
      </c>
      <c r="C297" s="5" t="s">
        <v>16</v>
      </c>
      <c r="D297" s="5" t="s">
        <v>16</v>
      </c>
      <c r="E297" s="10" t="s">
        <v>31</v>
      </c>
      <c r="F297" s="123" t="s">
        <v>127</v>
      </c>
      <c r="G297" s="114">
        <v>44952</v>
      </c>
      <c r="H297" s="125" t="s">
        <v>181</v>
      </c>
      <c r="I297" s="97" t="s">
        <v>424</v>
      </c>
      <c r="J297" s="105" t="s">
        <v>182</v>
      </c>
      <c r="K297" s="150">
        <v>1077500</v>
      </c>
    </row>
    <row r="298" spans="1:11" s="4" customFormat="1" ht="13.5">
      <c r="A298" s="3" t="s">
        <v>1443</v>
      </c>
      <c r="B298" s="10" t="s">
        <v>15</v>
      </c>
      <c r="C298" s="5" t="s">
        <v>16</v>
      </c>
      <c r="D298" s="5" t="s">
        <v>16</v>
      </c>
      <c r="E298" s="10" t="s">
        <v>31</v>
      </c>
      <c r="F298" s="71">
        <v>20230005</v>
      </c>
      <c r="G298" s="69">
        <v>44946</v>
      </c>
      <c r="H298" s="59" t="s">
        <v>328</v>
      </c>
      <c r="I298" s="59" t="s">
        <v>329</v>
      </c>
      <c r="J298" s="103" t="s">
        <v>330</v>
      </c>
      <c r="K298" s="151">
        <v>878220</v>
      </c>
    </row>
    <row r="299" spans="1:11" s="4" customFormat="1" ht="13.5">
      <c r="A299" s="3" t="s">
        <v>1443</v>
      </c>
      <c r="B299" s="10" t="s">
        <v>15</v>
      </c>
      <c r="C299" s="5" t="s">
        <v>16</v>
      </c>
      <c r="D299" s="5" t="s">
        <v>16</v>
      </c>
      <c r="E299" s="10" t="s">
        <v>31</v>
      </c>
      <c r="F299" s="71">
        <v>20230001</v>
      </c>
      <c r="G299" s="69">
        <v>44932</v>
      </c>
      <c r="H299" s="127" t="s">
        <v>331</v>
      </c>
      <c r="I299" s="59" t="s">
        <v>332</v>
      </c>
      <c r="J299" s="104" t="s">
        <v>333</v>
      </c>
      <c r="K299" s="151">
        <v>3060900</v>
      </c>
    </row>
    <row r="300" spans="1:11" s="4" customFormat="1" ht="13.5">
      <c r="A300" s="3" t="s">
        <v>1443</v>
      </c>
      <c r="B300" s="67" t="s">
        <v>334</v>
      </c>
      <c r="C300" s="5" t="s">
        <v>16</v>
      </c>
      <c r="D300" s="5" t="s">
        <v>16</v>
      </c>
      <c r="E300" s="10" t="s">
        <v>31</v>
      </c>
      <c r="F300" s="70">
        <v>20230003</v>
      </c>
      <c r="G300" s="69">
        <v>44935</v>
      </c>
      <c r="H300" s="127" t="s">
        <v>335</v>
      </c>
      <c r="I300" s="59" t="s">
        <v>336</v>
      </c>
      <c r="J300" s="104" t="s">
        <v>337</v>
      </c>
      <c r="K300" s="151">
        <v>84519</v>
      </c>
    </row>
    <row r="301" spans="1:11" s="4" customFormat="1" ht="13.5">
      <c r="A301" s="3" t="s">
        <v>1443</v>
      </c>
      <c r="B301" s="67" t="s">
        <v>334</v>
      </c>
      <c r="C301" s="5" t="s">
        <v>16</v>
      </c>
      <c r="D301" s="5" t="s">
        <v>16</v>
      </c>
      <c r="E301" s="10" t="s">
        <v>31</v>
      </c>
      <c r="F301" s="70">
        <v>20230004</v>
      </c>
      <c r="G301" s="69">
        <v>44935</v>
      </c>
      <c r="H301" s="127" t="s">
        <v>338</v>
      </c>
      <c r="I301" s="59" t="s">
        <v>336</v>
      </c>
      <c r="J301" s="104" t="s">
        <v>337</v>
      </c>
      <c r="K301" s="151">
        <v>84519</v>
      </c>
    </row>
    <row r="302" spans="1:11" s="4" customFormat="1" ht="27">
      <c r="A302" s="3" t="s">
        <v>1443</v>
      </c>
      <c r="B302" s="3" t="s">
        <v>0</v>
      </c>
      <c r="C302" s="5" t="s">
        <v>16</v>
      </c>
      <c r="D302" s="5" t="s">
        <v>16</v>
      </c>
      <c r="E302" s="10" t="s">
        <v>31</v>
      </c>
      <c r="F302" s="70">
        <v>20220131</v>
      </c>
      <c r="G302" s="69">
        <v>44950</v>
      </c>
      <c r="H302" s="59" t="s">
        <v>339</v>
      </c>
      <c r="I302" s="59" t="s">
        <v>340</v>
      </c>
      <c r="J302" s="103" t="s">
        <v>341</v>
      </c>
      <c r="K302" s="151">
        <v>303450</v>
      </c>
    </row>
    <row r="303" spans="1:11" s="4" customFormat="1" ht="13.5">
      <c r="A303" s="3" t="s">
        <v>1443</v>
      </c>
      <c r="B303" s="68" t="s">
        <v>342</v>
      </c>
      <c r="C303" s="5" t="s">
        <v>16</v>
      </c>
      <c r="D303" s="5" t="s">
        <v>16</v>
      </c>
      <c r="E303" s="9" t="s">
        <v>2</v>
      </c>
      <c r="F303" s="106" t="s">
        <v>343</v>
      </c>
      <c r="G303" s="69">
        <v>44929</v>
      </c>
      <c r="H303" s="128" t="s">
        <v>344</v>
      </c>
      <c r="I303" s="96" t="s">
        <v>345</v>
      </c>
      <c r="J303" s="71" t="s">
        <v>346</v>
      </c>
      <c r="K303" s="151">
        <v>56710</v>
      </c>
    </row>
    <row r="304" spans="1:11" s="4" customFormat="1" ht="13.5">
      <c r="A304" s="3" t="s">
        <v>1443</v>
      </c>
      <c r="B304" s="68" t="s">
        <v>342</v>
      </c>
      <c r="C304" s="5" t="s">
        <v>16</v>
      </c>
      <c r="D304" s="5" t="s">
        <v>16</v>
      </c>
      <c r="E304" s="9" t="s">
        <v>1</v>
      </c>
      <c r="F304" s="71">
        <v>2971414</v>
      </c>
      <c r="G304" s="69">
        <v>44932</v>
      </c>
      <c r="H304" s="128" t="s">
        <v>347</v>
      </c>
      <c r="I304" s="96" t="s">
        <v>345</v>
      </c>
      <c r="J304" s="71" t="s">
        <v>346</v>
      </c>
      <c r="K304" s="151">
        <v>62640</v>
      </c>
    </row>
    <row r="305" spans="1:11" s="4" customFormat="1" ht="13.5">
      <c r="A305" s="3" t="s">
        <v>1443</v>
      </c>
      <c r="B305" s="68" t="s">
        <v>342</v>
      </c>
      <c r="C305" s="5" t="s">
        <v>16</v>
      </c>
      <c r="D305" s="5" t="s">
        <v>16</v>
      </c>
      <c r="E305" s="9" t="s">
        <v>2</v>
      </c>
      <c r="F305" s="71">
        <v>83764468</v>
      </c>
      <c r="G305" s="69">
        <v>44935</v>
      </c>
      <c r="H305" s="67" t="s">
        <v>348</v>
      </c>
      <c r="I305" s="96" t="s">
        <v>345</v>
      </c>
      <c r="J305" s="71" t="s">
        <v>346</v>
      </c>
      <c r="K305" s="151">
        <v>7300</v>
      </c>
    </row>
    <row r="306" spans="1:11" s="4" customFormat="1" ht="13.5">
      <c r="A306" s="3" t="s">
        <v>1443</v>
      </c>
      <c r="B306" s="68" t="s">
        <v>342</v>
      </c>
      <c r="C306" s="5" t="s">
        <v>16</v>
      </c>
      <c r="D306" s="5" t="s">
        <v>16</v>
      </c>
      <c r="E306" s="9" t="s">
        <v>2</v>
      </c>
      <c r="F306" s="106">
        <v>83806061</v>
      </c>
      <c r="G306" s="69">
        <v>44936</v>
      </c>
      <c r="H306" s="67" t="s">
        <v>349</v>
      </c>
      <c r="I306" s="96" t="s">
        <v>345</v>
      </c>
      <c r="J306" s="71" t="s">
        <v>346</v>
      </c>
      <c r="K306" s="151">
        <v>10160</v>
      </c>
    </row>
    <row r="307" spans="1:11" s="4" customFormat="1" ht="40.5">
      <c r="A307" s="3" t="s">
        <v>1443</v>
      </c>
      <c r="B307" s="68" t="s">
        <v>342</v>
      </c>
      <c r="C307" s="5" t="s">
        <v>16</v>
      </c>
      <c r="D307" s="5" t="s">
        <v>16</v>
      </c>
      <c r="E307" s="9" t="s">
        <v>2</v>
      </c>
      <c r="F307" s="71" t="s">
        <v>350</v>
      </c>
      <c r="G307" s="69">
        <v>44942</v>
      </c>
      <c r="H307" s="67" t="s">
        <v>351</v>
      </c>
      <c r="I307" s="96" t="s">
        <v>345</v>
      </c>
      <c r="J307" s="71" t="s">
        <v>346</v>
      </c>
      <c r="K307" s="151">
        <v>46560</v>
      </c>
    </row>
    <row r="308" spans="1:11" s="4" customFormat="1" ht="40.5">
      <c r="A308" s="3" t="s">
        <v>1443</v>
      </c>
      <c r="B308" s="68" t="s">
        <v>342</v>
      </c>
      <c r="C308" s="5" t="s">
        <v>16</v>
      </c>
      <c r="D308" s="5" t="s">
        <v>16</v>
      </c>
      <c r="E308" s="9" t="s">
        <v>2</v>
      </c>
      <c r="F308" s="71" t="s">
        <v>352</v>
      </c>
      <c r="G308" s="69">
        <v>44946</v>
      </c>
      <c r="H308" s="67" t="s">
        <v>353</v>
      </c>
      <c r="I308" s="96" t="s">
        <v>345</v>
      </c>
      <c r="J308" s="71" t="s">
        <v>346</v>
      </c>
      <c r="K308" s="151">
        <v>29410</v>
      </c>
    </row>
    <row r="309" spans="1:11" s="4" customFormat="1" ht="13.5">
      <c r="A309" s="3" t="s">
        <v>1443</v>
      </c>
      <c r="B309" s="68" t="s">
        <v>342</v>
      </c>
      <c r="C309" s="5" t="s">
        <v>16</v>
      </c>
      <c r="D309" s="5" t="s">
        <v>16</v>
      </c>
      <c r="E309" s="9" t="s">
        <v>2</v>
      </c>
      <c r="F309" s="71">
        <v>84228017</v>
      </c>
      <c r="G309" s="69">
        <v>44949</v>
      </c>
      <c r="H309" s="67" t="s">
        <v>354</v>
      </c>
      <c r="I309" s="96" t="s">
        <v>345</v>
      </c>
      <c r="J309" s="71" t="s">
        <v>346</v>
      </c>
      <c r="K309" s="151">
        <v>12250</v>
      </c>
    </row>
    <row r="310" spans="1:11" s="4" customFormat="1" ht="13.5">
      <c r="A310" s="3" t="s">
        <v>1443</v>
      </c>
      <c r="B310" s="68" t="s">
        <v>342</v>
      </c>
      <c r="C310" s="5" t="s">
        <v>16</v>
      </c>
      <c r="D310" s="5" t="s">
        <v>16</v>
      </c>
      <c r="E310" s="9" t="s">
        <v>1</v>
      </c>
      <c r="F310" s="106">
        <v>19080596</v>
      </c>
      <c r="G310" s="69">
        <v>44945</v>
      </c>
      <c r="H310" s="67" t="s">
        <v>355</v>
      </c>
      <c r="I310" s="97" t="s">
        <v>424</v>
      </c>
      <c r="J310" s="105" t="s">
        <v>182</v>
      </c>
      <c r="K310" s="151">
        <v>687800</v>
      </c>
    </row>
    <row r="311" spans="1:11" s="4" customFormat="1" ht="13.5">
      <c r="A311" s="3" t="s">
        <v>1443</v>
      </c>
      <c r="B311" s="68" t="s">
        <v>342</v>
      </c>
      <c r="C311" s="5" t="s">
        <v>16</v>
      </c>
      <c r="D311" s="5" t="s">
        <v>16</v>
      </c>
      <c r="E311" s="9" t="s">
        <v>1</v>
      </c>
      <c r="F311" s="106">
        <v>5214262</v>
      </c>
      <c r="G311" s="69">
        <v>44957</v>
      </c>
      <c r="H311" s="67" t="s">
        <v>356</v>
      </c>
      <c r="I311" s="67" t="s">
        <v>357</v>
      </c>
      <c r="J311" s="70" t="s">
        <v>228</v>
      </c>
      <c r="K311" s="151">
        <v>285100</v>
      </c>
    </row>
    <row r="312" spans="1:11" s="4" customFormat="1" ht="13.5">
      <c r="A312" s="3" t="s">
        <v>1443</v>
      </c>
      <c r="B312" s="68" t="s">
        <v>342</v>
      </c>
      <c r="C312" s="5" t="s">
        <v>16</v>
      </c>
      <c r="D312" s="5" t="s">
        <v>16</v>
      </c>
      <c r="E312" s="9" t="s">
        <v>2</v>
      </c>
      <c r="F312" s="106" t="s">
        <v>358</v>
      </c>
      <c r="G312" s="69">
        <v>44934</v>
      </c>
      <c r="H312" s="67" t="s">
        <v>359</v>
      </c>
      <c r="I312" s="97" t="s">
        <v>424</v>
      </c>
      <c r="J312" s="105" t="s">
        <v>182</v>
      </c>
      <c r="K312" s="151">
        <v>62900</v>
      </c>
    </row>
    <row r="313" spans="1:11" s="4" customFormat="1" ht="13.5">
      <c r="A313" s="3" t="s">
        <v>1443</v>
      </c>
      <c r="B313" s="68" t="s">
        <v>342</v>
      </c>
      <c r="C313" s="5" t="s">
        <v>16</v>
      </c>
      <c r="D313" s="5" t="s">
        <v>16</v>
      </c>
      <c r="E313" s="9" t="s">
        <v>2</v>
      </c>
      <c r="F313" s="106" t="s">
        <v>360</v>
      </c>
      <c r="G313" s="69">
        <v>44944</v>
      </c>
      <c r="H313" s="67" t="s">
        <v>361</v>
      </c>
      <c r="I313" s="97" t="s">
        <v>424</v>
      </c>
      <c r="J313" s="105" t="s">
        <v>182</v>
      </c>
      <c r="K313" s="151">
        <v>898500</v>
      </c>
    </row>
    <row r="314" spans="1:11" s="4" customFormat="1" ht="13.5">
      <c r="A314" s="3" t="s">
        <v>1443</v>
      </c>
      <c r="B314" s="68" t="s">
        <v>342</v>
      </c>
      <c r="C314" s="5" t="s">
        <v>16</v>
      </c>
      <c r="D314" s="5" t="s">
        <v>16</v>
      </c>
      <c r="E314" s="9" t="s">
        <v>1</v>
      </c>
      <c r="F314" s="71">
        <v>1906130</v>
      </c>
      <c r="G314" s="69">
        <v>44945</v>
      </c>
      <c r="H314" s="67" t="s">
        <v>362</v>
      </c>
      <c r="I314" s="97" t="s">
        <v>424</v>
      </c>
      <c r="J314" s="105" t="s">
        <v>182</v>
      </c>
      <c r="K314" s="151">
        <v>1510000</v>
      </c>
    </row>
    <row r="315" spans="1:11" s="4" customFormat="1" ht="13.5">
      <c r="A315" s="3" t="s">
        <v>1443</v>
      </c>
      <c r="B315" s="68" t="s">
        <v>342</v>
      </c>
      <c r="C315" s="5" t="s">
        <v>16</v>
      </c>
      <c r="D315" s="5" t="s">
        <v>16</v>
      </c>
      <c r="E315" s="9" t="s">
        <v>2</v>
      </c>
      <c r="F315" s="106">
        <v>355397171</v>
      </c>
      <c r="G315" s="69">
        <v>44943</v>
      </c>
      <c r="H315" s="67" t="s">
        <v>363</v>
      </c>
      <c r="I315" s="97" t="s">
        <v>424</v>
      </c>
      <c r="J315" s="105" t="s">
        <v>182</v>
      </c>
      <c r="K315" s="151">
        <v>183400</v>
      </c>
    </row>
    <row r="316" spans="1:11" s="4" customFormat="1" ht="13.5">
      <c r="A316" s="3" t="s">
        <v>1443</v>
      </c>
      <c r="B316" s="68" t="s">
        <v>342</v>
      </c>
      <c r="C316" s="5" t="s">
        <v>16</v>
      </c>
      <c r="D316" s="5" t="s">
        <v>16</v>
      </c>
      <c r="E316" s="9" t="s">
        <v>1</v>
      </c>
      <c r="F316" s="106">
        <v>5202305</v>
      </c>
      <c r="G316" s="69">
        <v>44941</v>
      </c>
      <c r="H316" s="67" t="s">
        <v>364</v>
      </c>
      <c r="I316" s="67" t="s">
        <v>357</v>
      </c>
      <c r="J316" s="70" t="s">
        <v>228</v>
      </c>
      <c r="K316" s="151">
        <v>71800</v>
      </c>
    </row>
    <row r="317" spans="1:11" s="4" customFormat="1" ht="13.5">
      <c r="A317" s="3" t="s">
        <v>1443</v>
      </c>
      <c r="B317" s="68" t="s">
        <v>342</v>
      </c>
      <c r="C317" s="5" t="s">
        <v>16</v>
      </c>
      <c r="D317" s="5" t="s">
        <v>16</v>
      </c>
      <c r="E317" s="9" t="s">
        <v>2</v>
      </c>
      <c r="F317" s="71">
        <v>50266659</v>
      </c>
      <c r="G317" s="69">
        <v>44941</v>
      </c>
      <c r="H317" s="67" t="s">
        <v>365</v>
      </c>
      <c r="I317" s="67" t="s">
        <v>357</v>
      </c>
      <c r="J317" s="70" t="s">
        <v>228</v>
      </c>
      <c r="K317" s="151">
        <v>62900</v>
      </c>
    </row>
    <row r="318" spans="1:11" s="4" customFormat="1" ht="13.5">
      <c r="A318" s="3" t="s">
        <v>1443</v>
      </c>
      <c r="B318" s="68" t="s">
        <v>342</v>
      </c>
      <c r="C318" s="5" t="s">
        <v>16</v>
      </c>
      <c r="D318" s="5" t="s">
        <v>16</v>
      </c>
      <c r="E318" s="9" t="s">
        <v>1</v>
      </c>
      <c r="F318" s="106" t="s">
        <v>366</v>
      </c>
      <c r="G318" s="69">
        <v>44957</v>
      </c>
      <c r="H318" s="98" t="s">
        <v>367</v>
      </c>
      <c r="I318" s="96" t="s">
        <v>125</v>
      </c>
      <c r="J318" s="71" t="s">
        <v>25</v>
      </c>
      <c r="K318" s="151">
        <v>270456</v>
      </c>
    </row>
    <row r="319" spans="1:11" s="4" customFormat="1" ht="13.5">
      <c r="A319" s="3" t="s">
        <v>1444</v>
      </c>
      <c r="B319" s="3" t="s">
        <v>17</v>
      </c>
      <c r="C319" s="163" t="s">
        <v>368</v>
      </c>
      <c r="D319" s="174">
        <v>44943</v>
      </c>
      <c r="E319" s="72" t="s">
        <v>369</v>
      </c>
      <c r="F319" s="73">
        <v>8230013</v>
      </c>
      <c r="G319" s="129">
        <v>44949</v>
      </c>
      <c r="H319" s="73" t="s">
        <v>370</v>
      </c>
      <c r="I319" s="73" t="s">
        <v>371</v>
      </c>
      <c r="J319" s="102" t="s">
        <v>372</v>
      </c>
      <c r="K319" s="152">
        <v>212644</v>
      </c>
    </row>
    <row r="320" spans="1:11" s="4" customFormat="1" ht="27">
      <c r="A320" s="3" t="s">
        <v>1444</v>
      </c>
      <c r="B320" s="3" t="s">
        <v>0</v>
      </c>
      <c r="C320" s="5" t="s">
        <v>16</v>
      </c>
      <c r="D320" s="5" t="s">
        <v>16</v>
      </c>
      <c r="E320" s="72" t="s">
        <v>369</v>
      </c>
      <c r="F320" s="73">
        <v>8230015</v>
      </c>
      <c r="G320" s="129">
        <v>44951</v>
      </c>
      <c r="H320" s="73" t="s">
        <v>373</v>
      </c>
      <c r="I320" s="73" t="s">
        <v>374</v>
      </c>
      <c r="J320" s="102" t="s">
        <v>375</v>
      </c>
      <c r="K320" s="152">
        <v>145180</v>
      </c>
    </row>
    <row r="321" spans="1:11" s="4" customFormat="1" ht="13.5">
      <c r="A321" s="3" t="s">
        <v>1444</v>
      </c>
      <c r="B321" s="3" t="s">
        <v>17</v>
      </c>
      <c r="C321" s="163" t="s">
        <v>376</v>
      </c>
      <c r="D321" s="174">
        <v>44937</v>
      </c>
      <c r="E321" s="72" t="s">
        <v>369</v>
      </c>
      <c r="F321" s="73">
        <v>8230008</v>
      </c>
      <c r="G321" s="129">
        <v>44949</v>
      </c>
      <c r="H321" s="73" t="s">
        <v>377</v>
      </c>
      <c r="I321" s="73" t="s">
        <v>378</v>
      </c>
      <c r="J321" s="102" t="s">
        <v>379</v>
      </c>
      <c r="K321" s="152">
        <v>172414</v>
      </c>
    </row>
    <row r="322" spans="1:11" s="4" customFormat="1" ht="27">
      <c r="A322" s="3" t="s">
        <v>1444</v>
      </c>
      <c r="B322" s="3" t="s">
        <v>0</v>
      </c>
      <c r="C322" s="5" t="s">
        <v>16</v>
      </c>
      <c r="D322" s="5" t="s">
        <v>16</v>
      </c>
      <c r="E322" s="72" t="s">
        <v>369</v>
      </c>
      <c r="F322" s="73">
        <v>8230010</v>
      </c>
      <c r="G322" s="129">
        <v>44949</v>
      </c>
      <c r="H322" s="73" t="s">
        <v>380</v>
      </c>
      <c r="I322" s="73" t="s">
        <v>381</v>
      </c>
      <c r="J322" s="102" t="s">
        <v>382</v>
      </c>
      <c r="K322" s="152">
        <v>690200</v>
      </c>
    </row>
    <row r="323" spans="1:11" s="4" customFormat="1" ht="27">
      <c r="A323" s="3" t="s">
        <v>1444</v>
      </c>
      <c r="B323" s="3" t="s">
        <v>0</v>
      </c>
      <c r="C323" s="5" t="s">
        <v>16</v>
      </c>
      <c r="D323" s="5" t="s">
        <v>16</v>
      </c>
      <c r="E323" s="72" t="s">
        <v>369</v>
      </c>
      <c r="F323" s="73">
        <v>8230018</v>
      </c>
      <c r="G323" s="129">
        <v>44956</v>
      </c>
      <c r="H323" s="73" t="s">
        <v>383</v>
      </c>
      <c r="I323" s="73" t="s">
        <v>381</v>
      </c>
      <c r="J323" s="102" t="s">
        <v>382</v>
      </c>
      <c r="K323" s="152">
        <v>214200</v>
      </c>
    </row>
    <row r="324" spans="1:11" s="4" customFormat="1" ht="13.5">
      <c r="A324" s="3" t="s">
        <v>1444</v>
      </c>
      <c r="B324" s="3" t="s">
        <v>17</v>
      </c>
      <c r="C324" s="163" t="s">
        <v>384</v>
      </c>
      <c r="D324" s="174">
        <v>44929</v>
      </c>
      <c r="E324" s="72" t="s">
        <v>369</v>
      </c>
      <c r="F324" s="73">
        <v>8230007</v>
      </c>
      <c r="G324" s="129">
        <v>44949</v>
      </c>
      <c r="H324" s="73" t="s">
        <v>385</v>
      </c>
      <c r="I324" s="73" t="s">
        <v>386</v>
      </c>
      <c r="J324" s="102" t="s">
        <v>387</v>
      </c>
      <c r="K324" s="152">
        <v>714000</v>
      </c>
    </row>
    <row r="325" spans="1:11" s="4" customFormat="1" ht="13.5">
      <c r="A325" s="3" t="s">
        <v>1444</v>
      </c>
      <c r="B325" s="67" t="s">
        <v>334</v>
      </c>
      <c r="C325" s="5" t="s">
        <v>16</v>
      </c>
      <c r="D325" s="5" t="s">
        <v>16</v>
      </c>
      <c r="E325" s="72" t="s">
        <v>369</v>
      </c>
      <c r="F325" s="73">
        <v>8230001</v>
      </c>
      <c r="G325" s="129">
        <v>44949</v>
      </c>
      <c r="H325" s="73" t="s">
        <v>388</v>
      </c>
      <c r="I325" s="73" t="s">
        <v>389</v>
      </c>
      <c r="J325" s="102" t="s">
        <v>390</v>
      </c>
      <c r="K325" s="152">
        <v>351674</v>
      </c>
    </row>
    <row r="326" spans="1:11" s="4" customFormat="1" ht="13.5">
      <c r="A326" s="3" t="s">
        <v>1444</v>
      </c>
      <c r="B326" s="67" t="s">
        <v>334</v>
      </c>
      <c r="C326" s="5" t="s">
        <v>16</v>
      </c>
      <c r="D326" s="5" t="s">
        <v>16</v>
      </c>
      <c r="E326" s="72" t="s">
        <v>369</v>
      </c>
      <c r="F326" s="73">
        <v>8230002</v>
      </c>
      <c r="G326" s="129">
        <v>44949</v>
      </c>
      <c r="H326" s="73" t="s">
        <v>391</v>
      </c>
      <c r="I326" s="73" t="s">
        <v>389</v>
      </c>
      <c r="J326" s="102" t="s">
        <v>390</v>
      </c>
      <c r="K326" s="152">
        <v>87918</v>
      </c>
    </row>
    <row r="327" spans="1:11" s="4" customFormat="1" ht="13.5">
      <c r="A327" s="3" t="s">
        <v>1444</v>
      </c>
      <c r="B327" s="67" t="s">
        <v>334</v>
      </c>
      <c r="C327" s="5" t="s">
        <v>16</v>
      </c>
      <c r="D327" s="5" t="s">
        <v>16</v>
      </c>
      <c r="E327" s="72" t="s">
        <v>369</v>
      </c>
      <c r="F327" s="73">
        <v>8230004</v>
      </c>
      <c r="G327" s="129">
        <v>44949</v>
      </c>
      <c r="H327" s="73" t="s">
        <v>392</v>
      </c>
      <c r="I327" s="73" t="s">
        <v>389</v>
      </c>
      <c r="J327" s="102" t="s">
        <v>390</v>
      </c>
      <c r="K327" s="152">
        <v>87947</v>
      </c>
    </row>
    <row r="328" spans="1:11" s="4" customFormat="1" ht="13.5">
      <c r="A328" s="3" t="s">
        <v>1444</v>
      </c>
      <c r="B328" s="67" t="s">
        <v>334</v>
      </c>
      <c r="C328" s="5" t="s">
        <v>16</v>
      </c>
      <c r="D328" s="5" t="s">
        <v>16</v>
      </c>
      <c r="E328" s="72" t="s">
        <v>369</v>
      </c>
      <c r="F328" s="73">
        <v>8230011</v>
      </c>
      <c r="G328" s="129">
        <v>44949</v>
      </c>
      <c r="H328" s="73" t="s">
        <v>393</v>
      </c>
      <c r="I328" s="73" t="s">
        <v>389</v>
      </c>
      <c r="J328" s="102" t="s">
        <v>390</v>
      </c>
      <c r="K328" s="152">
        <v>140906</v>
      </c>
    </row>
    <row r="329" spans="1:11" s="4" customFormat="1" ht="13.5">
      <c r="A329" s="3" t="s">
        <v>1444</v>
      </c>
      <c r="B329" s="67" t="s">
        <v>334</v>
      </c>
      <c r="C329" s="5" t="s">
        <v>16</v>
      </c>
      <c r="D329" s="5" t="s">
        <v>16</v>
      </c>
      <c r="E329" s="72" t="s">
        <v>369</v>
      </c>
      <c r="F329" s="73">
        <v>8230014</v>
      </c>
      <c r="G329" s="129">
        <v>44949</v>
      </c>
      <c r="H329" s="73" t="s">
        <v>394</v>
      </c>
      <c r="I329" s="73" t="s">
        <v>389</v>
      </c>
      <c r="J329" s="102" t="s">
        <v>390</v>
      </c>
      <c r="K329" s="152">
        <v>88150</v>
      </c>
    </row>
    <row r="330" spans="1:11" s="4" customFormat="1" ht="13.5">
      <c r="A330" s="3" t="s">
        <v>1444</v>
      </c>
      <c r="B330" s="67" t="s">
        <v>334</v>
      </c>
      <c r="C330" s="5" t="s">
        <v>16</v>
      </c>
      <c r="D330" s="5" t="s">
        <v>16</v>
      </c>
      <c r="E330" s="72" t="s">
        <v>369</v>
      </c>
      <c r="F330" s="73">
        <v>8230016</v>
      </c>
      <c r="G330" s="129">
        <v>44956</v>
      </c>
      <c r="H330" s="73" t="s">
        <v>395</v>
      </c>
      <c r="I330" s="73" t="s">
        <v>389</v>
      </c>
      <c r="J330" s="102" t="s">
        <v>390</v>
      </c>
      <c r="K330" s="152">
        <v>264554</v>
      </c>
    </row>
    <row r="331" spans="1:11" s="4" customFormat="1" ht="13.5">
      <c r="A331" s="3" t="s">
        <v>1444</v>
      </c>
      <c r="B331" s="67" t="s">
        <v>334</v>
      </c>
      <c r="C331" s="5" t="s">
        <v>16</v>
      </c>
      <c r="D331" s="5" t="s">
        <v>16</v>
      </c>
      <c r="E331" s="72" t="s">
        <v>369</v>
      </c>
      <c r="F331" s="73">
        <v>8230019</v>
      </c>
      <c r="G331" s="129">
        <v>44957</v>
      </c>
      <c r="H331" s="73" t="s">
        <v>396</v>
      </c>
      <c r="I331" s="73" t="s">
        <v>389</v>
      </c>
      <c r="J331" s="102" t="s">
        <v>390</v>
      </c>
      <c r="K331" s="152">
        <v>70575</v>
      </c>
    </row>
    <row r="332" spans="1:11" s="4" customFormat="1" ht="27">
      <c r="A332" s="3" t="s">
        <v>1444</v>
      </c>
      <c r="B332" s="3" t="s">
        <v>0</v>
      </c>
      <c r="C332" s="5" t="s">
        <v>16</v>
      </c>
      <c r="D332" s="5" t="s">
        <v>16</v>
      </c>
      <c r="E332" s="10" t="s">
        <v>31</v>
      </c>
      <c r="F332" s="73">
        <v>8230005</v>
      </c>
      <c r="G332" s="129">
        <v>44949</v>
      </c>
      <c r="H332" s="73" t="s">
        <v>397</v>
      </c>
      <c r="I332" s="73" t="s">
        <v>398</v>
      </c>
      <c r="J332" s="102" t="s">
        <v>399</v>
      </c>
      <c r="K332" s="152">
        <v>142388</v>
      </c>
    </row>
    <row r="333" spans="1:11" s="4" customFormat="1" ht="13.5">
      <c r="A333" s="3" t="s">
        <v>1444</v>
      </c>
      <c r="B333" s="3" t="s">
        <v>17</v>
      </c>
      <c r="C333" s="163" t="s">
        <v>400</v>
      </c>
      <c r="D333" s="174">
        <v>44897</v>
      </c>
      <c r="E333" s="72" t="s">
        <v>369</v>
      </c>
      <c r="F333" s="73">
        <v>8230003</v>
      </c>
      <c r="G333" s="129">
        <v>44949</v>
      </c>
      <c r="H333" s="73" t="s">
        <v>401</v>
      </c>
      <c r="I333" s="73" t="s">
        <v>402</v>
      </c>
      <c r="J333" s="102" t="s">
        <v>403</v>
      </c>
      <c r="K333" s="152">
        <v>714000</v>
      </c>
    </row>
    <row r="334" spans="1:11" s="4" customFormat="1" ht="13.5">
      <c r="A334" s="3" t="s">
        <v>1444</v>
      </c>
      <c r="B334" s="10" t="s">
        <v>15</v>
      </c>
      <c r="C334" s="5" t="s">
        <v>16</v>
      </c>
      <c r="D334" s="5" t="s">
        <v>16</v>
      </c>
      <c r="E334" s="10" t="s">
        <v>31</v>
      </c>
      <c r="F334" s="73">
        <v>8230012</v>
      </c>
      <c r="G334" s="129">
        <v>44949</v>
      </c>
      <c r="H334" s="73" t="s">
        <v>404</v>
      </c>
      <c r="I334" s="73" t="s">
        <v>405</v>
      </c>
      <c r="J334" s="102" t="s">
        <v>406</v>
      </c>
      <c r="K334" s="152">
        <v>45899</v>
      </c>
    </row>
    <row r="335" spans="1:11" s="4" customFormat="1" ht="13.5">
      <c r="A335" s="3" t="s">
        <v>1444</v>
      </c>
      <c r="B335" s="10" t="s">
        <v>15</v>
      </c>
      <c r="C335" s="5" t="s">
        <v>16</v>
      </c>
      <c r="D335" s="5" t="s">
        <v>16</v>
      </c>
      <c r="E335" s="72" t="s">
        <v>369</v>
      </c>
      <c r="F335" s="73">
        <v>8230006</v>
      </c>
      <c r="G335" s="129">
        <v>44949</v>
      </c>
      <c r="H335" s="73" t="s">
        <v>407</v>
      </c>
      <c r="I335" s="73" t="s">
        <v>408</v>
      </c>
      <c r="J335" s="102" t="s">
        <v>409</v>
      </c>
      <c r="K335" s="152">
        <v>176999</v>
      </c>
    </row>
    <row r="336" spans="1:11" s="4" customFormat="1" ht="13.5">
      <c r="A336" s="3" t="s">
        <v>1444</v>
      </c>
      <c r="B336" s="3" t="s">
        <v>17</v>
      </c>
      <c r="C336" s="163" t="s">
        <v>410</v>
      </c>
      <c r="D336" s="174">
        <v>44952</v>
      </c>
      <c r="E336" s="72" t="s">
        <v>369</v>
      </c>
      <c r="F336" s="73">
        <v>8230020</v>
      </c>
      <c r="G336" s="129">
        <v>44957</v>
      </c>
      <c r="H336" s="73" t="s">
        <v>411</v>
      </c>
      <c r="I336" s="73" t="s">
        <v>412</v>
      </c>
      <c r="J336" s="102" t="s">
        <v>413</v>
      </c>
      <c r="K336" s="152">
        <v>1627415</v>
      </c>
    </row>
    <row r="337" spans="1:11" s="4" customFormat="1" ht="13.5">
      <c r="A337" s="3" t="s">
        <v>1444</v>
      </c>
      <c r="B337" s="68" t="s">
        <v>342</v>
      </c>
      <c r="C337" s="5" t="s">
        <v>16</v>
      </c>
      <c r="D337" s="5" t="s">
        <v>16</v>
      </c>
      <c r="E337" s="9" t="s">
        <v>1</v>
      </c>
      <c r="F337" s="73" t="s">
        <v>414</v>
      </c>
      <c r="G337" s="129">
        <v>44957</v>
      </c>
      <c r="H337" s="74" t="s">
        <v>415</v>
      </c>
      <c r="I337" s="97" t="s">
        <v>424</v>
      </c>
      <c r="J337" s="105" t="s">
        <v>182</v>
      </c>
      <c r="K337" s="75">
        <v>6427400</v>
      </c>
    </row>
    <row r="338" spans="1:11" s="4" customFormat="1" ht="13.5">
      <c r="A338" s="3" t="s">
        <v>1444</v>
      </c>
      <c r="B338" s="68" t="s">
        <v>342</v>
      </c>
      <c r="C338" s="5" t="s">
        <v>16</v>
      </c>
      <c r="D338" s="5" t="s">
        <v>16</v>
      </c>
      <c r="E338" s="9" t="s">
        <v>1</v>
      </c>
      <c r="F338" s="73" t="s">
        <v>416</v>
      </c>
      <c r="G338" s="129">
        <v>44957</v>
      </c>
      <c r="H338" s="74" t="s">
        <v>417</v>
      </c>
      <c r="I338" s="73" t="s">
        <v>357</v>
      </c>
      <c r="J338" s="102" t="s">
        <v>228</v>
      </c>
      <c r="K338" s="75">
        <v>1298500</v>
      </c>
    </row>
    <row r="339" spans="1:11" s="4" customFormat="1" ht="13.5">
      <c r="A339" s="3" t="s">
        <v>1444</v>
      </c>
      <c r="B339" s="68" t="s">
        <v>342</v>
      </c>
      <c r="C339" s="5" t="s">
        <v>16</v>
      </c>
      <c r="D339" s="5" t="s">
        <v>16</v>
      </c>
      <c r="E339" s="9" t="s">
        <v>1</v>
      </c>
      <c r="F339" s="73" t="s">
        <v>418</v>
      </c>
      <c r="G339" s="129">
        <v>44957</v>
      </c>
      <c r="H339" s="72" t="s">
        <v>419</v>
      </c>
      <c r="I339" s="73" t="s">
        <v>345</v>
      </c>
      <c r="J339" s="102" t="s">
        <v>346</v>
      </c>
      <c r="K339" s="75">
        <v>1341950</v>
      </c>
    </row>
    <row r="340" spans="1:11" s="4" customFormat="1" ht="13.5">
      <c r="A340" s="3" t="s">
        <v>1444</v>
      </c>
      <c r="B340" s="68" t="s">
        <v>342</v>
      </c>
      <c r="C340" s="5" t="s">
        <v>16</v>
      </c>
      <c r="D340" s="5" t="s">
        <v>16</v>
      </c>
      <c r="E340" s="9" t="s">
        <v>1</v>
      </c>
      <c r="F340" s="73">
        <v>12496827</v>
      </c>
      <c r="G340" s="129">
        <v>44957</v>
      </c>
      <c r="H340" s="64" t="s">
        <v>420</v>
      </c>
      <c r="I340" s="72" t="s">
        <v>421</v>
      </c>
      <c r="J340" s="102" t="s">
        <v>422</v>
      </c>
      <c r="K340" s="76">
        <v>214488</v>
      </c>
    </row>
    <row r="341" spans="1:11" s="4" customFormat="1" ht="27">
      <c r="A341" s="3" t="s">
        <v>1441</v>
      </c>
      <c r="B341" s="3" t="s">
        <v>0</v>
      </c>
      <c r="C341" s="5" t="s">
        <v>16</v>
      </c>
      <c r="D341" s="5" t="s">
        <v>16</v>
      </c>
      <c r="E341" s="10" t="s">
        <v>31</v>
      </c>
      <c r="F341" s="41">
        <v>9230001</v>
      </c>
      <c r="G341" s="130">
        <v>44939</v>
      </c>
      <c r="H341" s="115" t="s">
        <v>183</v>
      </c>
      <c r="I341" s="115" t="s">
        <v>184</v>
      </c>
      <c r="J341" s="116" t="s">
        <v>185</v>
      </c>
      <c r="K341" s="131">
        <v>1492974</v>
      </c>
    </row>
    <row r="342" spans="1:11" s="4" customFormat="1" ht="13.5">
      <c r="A342" s="3" t="s">
        <v>1441</v>
      </c>
      <c r="B342" s="10" t="s">
        <v>15</v>
      </c>
      <c r="C342" s="5" t="s">
        <v>16</v>
      </c>
      <c r="D342" s="5" t="s">
        <v>16</v>
      </c>
      <c r="E342" s="10" t="s">
        <v>31</v>
      </c>
      <c r="F342" s="41">
        <v>9230002</v>
      </c>
      <c r="G342" s="130">
        <v>44939</v>
      </c>
      <c r="H342" s="115" t="s">
        <v>186</v>
      </c>
      <c r="I342" s="115" t="s">
        <v>187</v>
      </c>
      <c r="J342" s="116" t="s">
        <v>188</v>
      </c>
      <c r="K342" s="131">
        <v>1368500</v>
      </c>
    </row>
    <row r="343" spans="1:11" s="4" customFormat="1" ht="27">
      <c r="A343" s="3" t="s">
        <v>1441</v>
      </c>
      <c r="B343" s="3" t="s">
        <v>0</v>
      </c>
      <c r="C343" s="5" t="s">
        <v>16</v>
      </c>
      <c r="D343" s="5" t="s">
        <v>16</v>
      </c>
      <c r="E343" s="10" t="s">
        <v>31</v>
      </c>
      <c r="F343" s="41">
        <v>9230003</v>
      </c>
      <c r="G343" s="130">
        <v>44939</v>
      </c>
      <c r="H343" s="115" t="s">
        <v>189</v>
      </c>
      <c r="I343" s="115" t="s">
        <v>190</v>
      </c>
      <c r="J343" s="116" t="s">
        <v>191</v>
      </c>
      <c r="K343" s="131">
        <v>500000</v>
      </c>
    </row>
    <row r="344" spans="1:11" s="4" customFormat="1" ht="13.5">
      <c r="A344" s="3" t="s">
        <v>1441</v>
      </c>
      <c r="B344" s="3" t="s">
        <v>17</v>
      </c>
      <c r="C344" s="116" t="s">
        <v>192</v>
      </c>
      <c r="D344" s="175">
        <v>44935</v>
      </c>
      <c r="E344" s="10" t="s">
        <v>31</v>
      </c>
      <c r="F344" s="41">
        <v>9230004</v>
      </c>
      <c r="G344" s="130">
        <v>44939</v>
      </c>
      <c r="H344" s="115" t="s">
        <v>193</v>
      </c>
      <c r="I344" s="115" t="s">
        <v>184</v>
      </c>
      <c r="J344" s="116" t="s">
        <v>185</v>
      </c>
      <c r="K344" s="131">
        <v>741370</v>
      </c>
    </row>
    <row r="345" spans="1:11" s="4" customFormat="1" ht="13.5">
      <c r="A345" s="3" t="s">
        <v>1441</v>
      </c>
      <c r="B345" s="10" t="s">
        <v>15</v>
      </c>
      <c r="C345" s="5" t="s">
        <v>16</v>
      </c>
      <c r="D345" s="5" t="s">
        <v>16</v>
      </c>
      <c r="E345" s="10" t="s">
        <v>31</v>
      </c>
      <c r="F345" s="41">
        <v>9230005</v>
      </c>
      <c r="G345" s="130">
        <v>44939</v>
      </c>
      <c r="H345" s="115" t="s">
        <v>194</v>
      </c>
      <c r="I345" s="115" t="s">
        <v>195</v>
      </c>
      <c r="J345" s="116" t="s">
        <v>196</v>
      </c>
      <c r="K345" s="131">
        <v>2023000</v>
      </c>
    </row>
    <row r="346" spans="1:11" s="4" customFormat="1" ht="27">
      <c r="A346" s="3" t="s">
        <v>1441</v>
      </c>
      <c r="B346" s="10" t="s">
        <v>15</v>
      </c>
      <c r="C346" s="5" t="s">
        <v>16</v>
      </c>
      <c r="D346" s="5" t="s">
        <v>16</v>
      </c>
      <c r="E346" s="10" t="s">
        <v>31</v>
      </c>
      <c r="F346" s="41">
        <v>9230006</v>
      </c>
      <c r="G346" s="130">
        <v>44939</v>
      </c>
      <c r="H346" s="115" t="s">
        <v>197</v>
      </c>
      <c r="I346" s="115" t="s">
        <v>198</v>
      </c>
      <c r="J346" s="116" t="s">
        <v>199</v>
      </c>
      <c r="K346" s="131">
        <v>407801</v>
      </c>
    </row>
    <row r="347" spans="1:11" s="4" customFormat="1" ht="13.5">
      <c r="A347" s="3" t="s">
        <v>1441</v>
      </c>
      <c r="B347" s="10" t="s">
        <v>15</v>
      </c>
      <c r="C347" s="5" t="s">
        <v>16</v>
      </c>
      <c r="D347" s="5" t="s">
        <v>16</v>
      </c>
      <c r="E347" s="10" t="s">
        <v>31</v>
      </c>
      <c r="F347" s="41">
        <v>9230007</v>
      </c>
      <c r="G347" s="130">
        <v>44939</v>
      </c>
      <c r="H347" s="115" t="s">
        <v>200</v>
      </c>
      <c r="I347" s="115" t="s">
        <v>195</v>
      </c>
      <c r="J347" s="116" t="s">
        <v>196</v>
      </c>
      <c r="K347" s="131">
        <v>773500</v>
      </c>
    </row>
    <row r="348" spans="1:11" s="4" customFormat="1" ht="27">
      <c r="A348" s="3" t="s">
        <v>1441</v>
      </c>
      <c r="B348" s="66" t="s">
        <v>3</v>
      </c>
      <c r="C348" s="162" t="s">
        <v>282</v>
      </c>
      <c r="D348" s="166">
        <v>44204</v>
      </c>
      <c r="E348" s="10" t="s">
        <v>31</v>
      </c>
      <c r="F348" s="41">
        <v>9230008</v>
      </c>
      <c r="G348" s="130">
        <v>44945</v>
      </c>
      <c r="H348" s="115" t="s">
        <v>201</v>
      </c>
      <c r="I348" s="115" t="s">
        <v>202</v>
      </c>
      <c r="J348" s="116" t="s">
        <v>32</v>
      </c>
      <c r="K348" s="131">
        <v>246238</v>
      </c>
    </row>
    <row r="349" spans="1:11" s="4" customFormat="1" ht="27">
      <c r="A349" s="3" t="s">
        <v>1441</v>
      </c>
      <c r="B349" s="66" t="s">
        <v>3</v>
      </c>
      <c r="C349" s="162" t="s">
        <v>282</v>
      </c>
      <c r="D349" s="166">
        <v>44204</v>
      </c>
      <c r="E349" s="10" t="s">
        <v>31</v>
      </c>
      <c r="F349" s="41">
        <v>9230009</v>
      </c>
      <c r="G349" s="130">
        <v>44945</v>
      </c>
      <c r="H349" s="115" t="s">
        <v>203</v>
      </c>
      <c r="I349" s="115" t="s">
        <v>202</v>
      </c>
      <c r="J349" s="116" t="s">
        <v>32</v>
      </c>
      <c r="K349" s="131">
        <v>104629</v>
      </c>
    </row>
    <row r="350" spans="1:11" s="4" customFormat="1" ht="13.5">
      <c r="A350" s="3" t="s">
        <v>1441</v>
      </c>
      <c r="B350" s="10" t="s">
        <v>15</v>
      </c>
      <c r="C350" s="5" t="s">
        <v>16</v>
      </c>
      <c r="D350" s="5" t="s">
        <v>16</v>
      </c>
      <c r="E350" s="10" t="s">
        <v>31</v>
      </c>
      <c r="F350" s="41">
        <v>9230010</v>
      </c>
      <c r="G350" s="130">
        <v>44949</v>
      </c>
      <c r="H350" s="115" t="s">
        <v>204</v>
      </c>
      <c r="I350" s="115" t="s">
        <v>205</v>
      </c>
      <c r="J350" s="116" t="s">
        <v>206</v>
      </c>
      <c r="K350" s="131">
        <v>142622</v>
      </c>
    </row>
    <row r="351" spans="1:11" s="4" customFormat="1" ht="27">
      <c r="A351" s="3" t="s">
        <v>1441</v>
      </c>
      <c r="B351" s="3" t="s">
        <v>0</v>
      </c>
      <c r="C351" s="5" t="s">
        <v>16</v>
      </c>
      <c r="D351" s="5" t="s">
        <v>16</v>
      </c>
      <c r="E351" s="10" t="s">
        <v>31</v>
      </c>
      <c r="F351" s="41">
        <v>9230011</v>
      </c>
      <c r="G351" s="130">
        <v>44949</v>
      </c>
      <c r="H351" s="115" t="s">
        <v>207</v>
      </c>
      <c r="I351" s="115" t="s">
        <v>208</v>
      </c>
      <c r="J351" s="116" t="s">
        <v>209</v>
      </c>
      <c r="K351" s="131">
        <v>550000</v>
      </c>
    </row>
    <row r="352" spans="1:11" s="4" customFormat="1" ht="27">
      <c r="A352" s="3" t="s">
        <v>1441</v>
      </c>
      <c r="B352" s="3" t="s">
        <v>0</v>
      </c>
      <c r="C352" s="5" t="s">
        <v>16</v>
      </c>
      <c r="D352" s="5" t="s">
        <v>16</v>
      </c>
      <c r="E352" s="10" t="s">
        <v>31</v>
      </c>
      <c r="F352" s="41">
        <v>9230012</v>
      </c>
      <c r="G352" s="130">
        <v>44950</v>
      </c>
      <c r="H352" s="115" t="s">
        <v>197</v>
      </c>
      <c r="I352" s="115" t="s">
        <v>210</v>
      </c>
      <c r="J352" s="116" t="s">
        <v>211</v>
      </c>
      <c r="K352" s="131">
        <v>269900</v>
      </c>
    </row>
    <row r="353" spans="1:11" s="4" customFormat="1" ht="27">
      <c r="A353" s="3" t="s">
        <v>1441</v>
      </c>
      <c r="B353" s="3" t="s">
        <v>0</v>
      </c>
      <c r="C353" s="5" t="s">
        <v>16</v>
      </c>
      <c r="D353" s="5" t="s">
        <v>16</v>
      </c>
      <c r="E353" s="10" t="s">
        <v>31</v>
      </c>
      <c r="F353" s="41">
        <v>9230013</v>
      </c>
      <c r="G353" s="130">
        <v>44950</v>
      </c>
      <c r="H353" s="115" t="s">
        <v>212</v>
      </c>
      <c r="I353" s="115" t="s">
        <v>210</v>
      </c>
      <c r="J353" s="116" t="s">
        <v>211</v>
      </c>
      <c r="K353" s="131">
        <v>172550</v>
      </c>
    </row>
    <row r="354" spans="1:11" s="4" customFormat="1" ht="13.5">
      <c r="A354" s="3" t="s">
        <v>1441</v>
      </c>
      <c r="B354" s="10" t="s">
        <v>15</v>
      </c>
      <c r="C354" s="5" t="s">
        <v>16</v>
      </c>
      <c r="D354" s="5" t="s">
        <v>16</v>
      </c>
      <c r="E354" s="10" t="s">
        <v>31</v>
      </c>
      <c r="F354" s="41">
        <v>9230014</v>
      </c>
      <c r="G354" s="130">
        <v>44952</v>
      </c>
      <c r="H354" s="115" t="s">
        <v>213</v>
      </c>
      <c r="I354" s="115" t="s">
        <v>187</v>
      </c>
      <c r="J354" s="116" t="s">
        <v>188</v>
      </c>
      <c r="K354" s="131">
        <v>178441</v>
      </c>
    </row>
    <row r="355" spans="1:11" s="4" customFormat="1" ht="27">
      <c r="A355" s="3" t="s">
        <v>1441</v>
      </c>
      <c r="B355" s="3" t="s">
        <v>0</v>
      </c>
      <c r="C355" s="5" t="s">
        <v>16</v>
      </c>
      <c r="D355" s="5" t="s">
        <v>16</v>
      </c>
      <c r="E355" s="10" t="s">
        <v>31</v>
      </c>
      <c r="F355" s="41">
        <v>9230015</v>
      </c>
      <c r="G355" s="130">
        <v>44952</v>
      </c>
      <c r="H355" s="115" t="s">
        <v>214</v>
      </c>
      <c r="I355" s="115" t="s">
        <v>215</v>
      </c>
      <c r="J355" s="116" t="s">
        <v>216</v>
      </c>
      <c r="K355" s="131">
        <v>756781</v>
      </c>
    </row>
    <row r="356" spans="1:11" s="4" customFormat="1" ht="27">
      <c r="A356" s="3" t="s">
        <v>1441</v>
      </c>
      <c r="B356" s="3" t="s">
        <v>0</v>
      </c>
      <c r="C356" s="5" t="s">
        <v>16</v>
      </c>
      <c r="D356" s="5" t="s">
        <v>16</v>
      </c>
      <c r="E356" s="10" t="s">
        <v>31</v>
      </c>
      <c r="F356" s="41">
        <v>9230016</v>
      </c>
      <c r="G356" s="130">
        <v>44952</v>
      </c>
      <c r="H356" s="115" t="s">
        <v>217</v>
      </c>
      <c r="I356" s="115" t="s">
        <v>198</v>
      </c>
      <c r="J356" s="116" t="s">
        <v>199</v>
      </c>
      <c r="K356" s="131">
        <v>499964</v>
      </c>
    </row>
    <row r="357" spans="1:11" s="4" customFormat="1" ht="27">
      <c r="A357" s="3" t="s">
        <v>1441</v>
      </c>
      <c r="B357" s="3" t="s">
        <v>0</v>
      </c>
      <c r="C357" s="5" t="s">
        <v>16</v>
      </c>
      <c r="D357" s="5" t="s">
        <v>16</v>
      </c>
      <c r="E357" s="10" t="s">
        <v>31</v>
      </c>
      <c r="F357" s="41">
        <v>9230017</v>
      </c>
      <c r="G357" s="130">
        <v>44952</v>
      </c>
      <c r="H357" s="115" t="s">
        <v>218</v>
      </c>
      <c r="I357" s="115" t="s">
        <v>219</v>
      </c>
      <c r="J357" s="116" t="s">
        <v>220</v>
      </c>
      <c r="K357" s="131">
        <v>189600</v>
      </c>
    </row>
    <row r="358" spans="1:11" s="4" customFormat="1" ht="27">
      <c r="A358" s="3" t="s">
        <v>1441</v>
      </c>
      <c r="B358" s="3" t="s">
        <v>0</v>
      </c>
      <c r="C358" s="5" t="s">
        <v>16</v>
      </c>
      <c r="D358" s="5" t="s">
        <v>16</v>
      </c>
      <c r="E358" s="10" t="s">
        <v>31</v>
      </c>
      <c r="F358" s="41">
        <v>9230018</v>
      </c>
      <c r="G358" s="130">
        <v>44952</v>
      </c>
      <c r="H358" s="115" t="s">
        <v>221</v>
      </c>
      <c r="I358" s="115" t="s">
        <v>219</v>
      </c>
      <c r="J358" s="116" t="s">
        <v>220</v>
      </c>
      <c r="K358" s="131">
        <v>83880</v>
      </c>
    </row>
    <row r="359" spans="1:11" s="4" customFormat="1" ht="27">
      <c r="A359" s="3" t="s">
        <v>1441</v>
      </c>
      <c r="B359" s="3" t="s">
        <v>0</v>
      </c>
      <c r="C359" s="5" t="s">
        <v>16</v>
      </c>
      <c r="D359" s="5" t="s">
        <v>16</v>
      </c>
      <c r="E359" s="10" t="s">
        <v>31</v>
      </c>
      <c r="F359" s="41">
        <v>9230019</v>
      </c>
      <c r="G359" s="130">
        <v>44952</v>
      </c>
      <c r="H359" s="115" t="s">
        <v>222</v>
      </c>
      <c r="I359" s="115" t="s">
        <v>223</v>
      </c>
      <c r="J359" s="116" t="s">
        <v>224</v>
      </c>
      <c r="K359" s="131">
        <v>131881</v>
      </c>
    </row>
    <row r="360" spans="1:11" s="4" customFormat="1" ht="27">
      <c r="A360" s="3" t="s">
        <v>1441</v>
      </c>
      <c r="B360" s="3" t="s">
        <v>0</v>
      </c>
      <c r="C360" s="5" t="s">
        <v>16</v>
      </c>
      <c r="D360" s="5" t="s">
        <v>16</v>
      </c>
      <c r="E360" s="10" t="s">
        <v>31</v>
      </c>
      <c r="F360" s="41">
        <v>9230020</v>
      </c>
      <c r="G360" s="130">
        <v>44957</v>
      </c>
      <c r="H360" s="115" t="s">
        <v>207</v>
      </c>
      <c r="I360" s="115" t="s">
        <v>208</v>
      </c>
      <c r="J360" s="116" t="s">
        <v>209</v>
      </c>
      <c r="K360" s="131">
        <v>550000</v>
      </c>
    </row>
    <row r="361" spans="1:11" s="4" customFormat="1" ht="27">
      <c r="A361" s="3" t="s">
        <v>1441</v>
      </c>
      <c r="B361" s="66" t="s">
        <v>3</v>
      </c>
      <c r="C361" s="162" t="s">
        <v>282</v>
      </c>
      <c r="D361" s="166">
        <v>44204</v>
      </c>
      <c r="E361" s="10" t="s">
        <v>31</v>
      </c>
      <c r="F361" s="41">
        <v>2488</v>
      </c>
      <c r="G361" s="130">
        <v>44943</v>
      </c>
      <c r="H361" s="115" t="s">
        <v>225</v>
      </c>
      <c r="I361" s="115" t="s">
        <v>202</v>
      </c>
      <c r="J361" s="116" t="s">
        <v>32</v>
      </c>
      <c r="K361" s="131">
        <v>256717</v>
      </c>
    </row>
    <row r="362" spans="1:11" s="4" customFormat="1" ht="13.5">
      <c r="A362" s="3" t="s">
        <v>1441</v>
      </c>
      <c r="B362" s="68" t="s">
        <v>342</v>
      </c>
      <c r="C362" s="5" t="s">
        <v>16</v>
      </c>
      <c r="D362" s="5" t="s">
        <v>16</v>
      </c>
      <c r="E362" s="72" t="s">
        <v>21</v>
      </c>
      <c r="F362" s="41">
        <v>6</v>
      </c>
      <c r="G362" s="130">
        <v>44938</v>
      </c>
      <c r="H362" s="115" t="s">
        <v>226</v>
      </c>
      <c r="I362" s="115" t="s">
        <v>227</v>
      </c>
      <c r="J362" s="116" t="s">
        <v>228</v>
      </c>
      <c r="K362" s="131">
        <v>584000</v>
      </c>
    </row>
    <row r="363" spans="1:11" s="4" customFormat="1" ht="13.5">
      <c r="A363" s="3" t="s">
        <v>1441</v>
      </c>
      <c r="B363" s="68" t="s">
        <v>342</v>
      </c>
      <c r="C363" s="5" t="s">
        <v>16</v>
      </c>
      <c r="D363" s="5" t="s">
        <v>16</v>
      </c>
      <c r="E363" s="72" t="s">
        <v>21</v>
      </c>
      <c r="F363" s="41">
        <v>6</v>
      </c>
      <c r="G363" s="130">
        <v>44938</v>
      </c>
      <c r="H363" s="115" t="s">
        <v>229</v>
      </c>
      <c r="I363" s="115" t="s">
        <v>227</v>
      </c>
      <c r="J363" s="116" t="s">
        <v>228</v>
      </c>
      <c r="K363" s="131">
        <v>988900</v>
      </c>
    </row>
    <row r="364" spans="1:11" s="4" customFormat="1" ht="13.5">
      <c r="A364" s="3" t="s">
        <v>1441</v>
      </c>
      <c r="B364" s="68" t="s">
        <v>342</v>
      </c>
      <c r="C364" s="5" t="s">
        <v>16</v>
      </c>
      <c r="D364" s="5" t="s">
        <v>16</v>
      </c>
      <c r="E364" s="72" t="s">
        <v>21</v>
      </c>
      <c r="F364" s="41">
        <v>6</v>
      </c>
      <c r="G364" s="130">
        <v>44938</v>
      </c>
      <c r="H364" s="115" t="s">
        <v>230</v>
      </c>
      <c r="I364" s="115" t="s">
        <v>227</v>
      </c>
      <c r="J364" s="116" t="s">
        <v>228</v>
      </c>
      <c r="K364" s="131">
        <v>13700</v>
      </c>
    </row>
    <row r="365" spans="1:11" s="4" customFormat="1" ht="13.5">
      <c r="A365" s="3" t="s">
        <v>1441</v>
      </c>
      <c r="B365" s="68" t="s">
        <v>342</v>
      </c>
      <c r="C365" s="5" t="s">
        <v>16</v>
      </c>
      <c r="D365" s="5" t="s">
        <v>16</v>
      </c>
      <c r="E365" s="72" t="s">
        <v>21</v>
      </c>
      <c r="F365" s="41">
        <v>6</v>
      </c>
      <c r="G365" s="130">
        <v>44938</v>
      </c>
      <c r="H365" s="115" t="s">
        <v>231</v>
      </c>
      <c r="I365" s="115" t="s">
        <v>227</v>
      </c>
      <c r="J365" s="116" t="s">
        <v>228</v>
      </c>
      <c r="K365" s="131">
        <v>149100</v>
      </c>
    </row>
    <row r="366" spans="1:11" s="4" customFormat="1" ht="13.5">
      <c r="A366" s="3" t="s">
        <v>1441</v>
      </c>
      <c r="B366" s="68" t="s">
        <v>342</v>
      </c>
      <c r="C366" s="5" t="s">
        <v>16</v>
      </c>
      <c r="D366" s="5" t="s">
        <v>16</v>
      </c>
      <c r="E366" s="72" t="s">
        <v>21</v>
      </c>
      <c r="F366" s="41">
        <v>6</v>
      </c>
      <c r="G366" s="130">
        <v>44938</v>
      </c>
      <c r="H366" s="115" t="s">
        <v>232</v>
      </c>
      <c r="I366" s="115" t="s">
        <v>227</v>
      </c>
      <c r="J366" s="116" t="s">
        <v>228</v>
      </c>
      <c r="K366" s="131">
        <v>678100</v>
      </c>
    </row>
    <row r="367" spans="1:11" s="4" customFormat="1" ht="13.5">
      <c r="A367" s="3" t="s">
        <v>1441</v>
      </c>
      <c r="B367" s="68" t="s">
        <v>342</v>
      </c>
      <c r="C367" s="5" t="s">
        <v>16</v>
      </c>
      <c r="D367" s="5" t="s">
        <v>16</v>
      </c>
      <c r="E367" s="72" t="s">
        <v>21</v>
      </c>
      <c r="F367" s="41">
        <v>6</v>
      </c>
      <c r="G367" s="130">
        <v>44938</v>
      </c>
      <c r="H367" s="115" t="s">
        <v>233</v>
      </c>
      <c r="I367" s="115" t="s">
        <v>234</v>
      </c>
      <c r="J367" s="116" t="s">
        <v>235</v>
      </c>
      <c r="K367" s="131">
        <v>451664</v>
      </c>
    </row>
    <row r="368" spans="1:11" s="4" customFormat="1" ht="13.5">
      <c r="A368" s="3" t="s">
        <v>1441</v>
      </c>
      <c r="B368" s="68" t="s">
        <v>342</v>
      </c>
      <c r="C368" s="5" t="s">
        <v>16</v>
      </c>
      <c r="D368" s="5" t="s">
        <v>16</v>
      </c>
      <c r="E368" s="72" t="s">
        <v>21</v>
      </c>
      <c r="F368" s="41">
        <v>6</v>
      </c>
      <c r="G368" s="130">
        <v>44938</v>
      </c>
      <c r="H368" s="115" t="s">
        <v>236</v>
      </c>
      <c r="I368" s="115" t="s">
        <v>227</v>
      </c>
      <c r="J368" s="116" t="s">
        <v>228</v>
      </c>
      <c r="K368" s="131">
        <v>560200</v>
      </c>
    </row>
    <row r="369" spans="1:11" s="4" customFormat="1" ht="13.5">
      <c r="A369" s="3" t="s">
        <v>1441</v>
      </c>
      <c r="B369" s="68" t="s">
        <v>342</v>
      </c>
      <c r="C369" s="5" t="s">
        <v>16</v>
      </c>
      <c r="D369" s="5" t="s">
        <v>16</v>
      </c>
      <c r="E369" s="72" t="s">
        <v>21</v>
      </c>
      <c r="F369" s="41">
        <v>6</v>
      </c>
      <c r="G369" s="130">
        <v>44938</v>
      </c>
      <c r="H369" s="115" t="s">
        <v>237</v>
      </c>
      <c r="I369" s="115" t="s">
        <v>227</v>
      </c>
      <c r="J369" s="116" t="s">
        <v>228</v>
      </c>
      <c r="K369" s="131">
        <v>496100</v>
      </c>
    </row>
    <row r="370" spans="1:11" s="4" customFormat="1" ht="13.5">
      <c r="A370" s="3" t="s">
        <v>1441</v>
      </c>
      <c r="B370" s="68" t="s">
        <v>342</v>
      </c>
      <c r="C370" s="5" t="s">
        <v>16</v>
      </c>
      <c r="D370" s="5" t="s">
        <v>16</v>
      </c>
      <c r="E370" s="72" t="s">
        <v>21</v>
      </c>
      <c r="F370" s="41">
        <v>7</v>
      </c>
      <c r="G370" s="130">
        <v>44939</v>
      </c>
      <c r="H370" s="115" t="s">
        <v>238</v>
      </c>
      <c r="I370" s="97" t="s">
        <v>424</v>
      </c>
      <c r="J370" s="105" t="s">
        <v>182</v>
      </c>
      <c r="K370" s="131">
        <v>568700</v>
      </c>
    </row>
    <row r="371" spans="1:11" s="4" customFormat="1" ht="13.5">
      <c r="A371" s="3" t="s">
        <v>1441</v>
      </c>
      <c r="B371" s="68" t="s">
        <v>342</v>
      </c>
      <c r="C371" s="5" t="s">
        <v>16</v>
      </c>
      <c r="D371" s="5" t="s">
        <v>16</v>
      </c>
      <c r="E371" s="72" t="s">
        <v>21</v>
      </c>
      <c r="F371" s="41">
        <v>7</v>
      </c>
      <c r="G371" s="130">
        <v>44939</v>
      </c>
      <c r="H371" s="115" t="s">
        <v>239</v>
      </c>
      <c r="I371" s="97" t="s">
        <v>424</v>
      </c>
      <c r="J371" s="105" t="s">
        <v>182</v>
      </c>
      <c r="K371" s="131">
        <v>386400</v>
      </c>
    </row>
    <row r="372" spans="1:11" s="4" customFormat="1" ht="13.5">
      <c r="A372" s="3" t="s">
        <v>1441</v>
      </c>
      <c r="B372" s="68" t="s">
        <v>342</v>
      </c>
      <c r="C372" s="5" t="s">
        <v>16</v>
      </c>
      <c r="D372" s="5" t="s">
        <v>16</v>
      </c>
      <c r="E372" s="72" t="s">
        <v>21</v>
      </c>
      <c r="F372" s="41">
        <v>17</v>
      </c>
      <c r="G372" s="130">
        <v>44950</v>
      </c>
      <c r="H372" s="115" t="s">
        <v>240</v>
      </c>
      <c r="I372" s="115" t="s">
        <v>241</v>
      </c>
      <c r="J372" s="116" t="s">
        <v>25</v>
      </c>
      <c r="K372" s="131">
        <v>344432</v>
      </c>
    </row>
    <row r="373" spans="1:11" s="4" customFormat="1" ht="13.5">
      <c r="A373" s="3" t="s">
        <v>1441</v>
      </c>
      <c r="B373" s="68" t="s">
        <v>342</v>
      </c>
      <c r="C373" s="5" t="s">
        <v>16</v>
      </c>
      <c r="D373" s="5" t="s">
        <v>16</v>
      </c>
      <c r="E373" s="72" t="s">
        <v>21</v>
      </c>
      <c r="F373" s="41">
        <v>17</v>
      </c>
      <c r="G373" s="130">
        <v>44950</v>
      </c>
      <c r="H373" s="115" t="s">
        <v>242</v>
      </c>
      <c r="I373" s="115" t="s">
        <v>241</v>
      </c>
      <c r="J373" s="116" t="s">
        <v>25</v>
      </c>
      <c r="K373" s="131">
        <v>1173960</v>
      </c>
    </row>
    <row r="374" spans="1:11" s="4" customFormat="1" ht="13.5">
      <c r="A374" s="3" t="s">
        <v>1441</v>
      </c>
      <c r="B374" s="68" t="s">
        <v>342</v>
      </c>
      <c r="C374" s="5" t="s">
        <v>16</v>
      </c>
      <c r="D374" s="5" t="s">
        <v>16</v>
      </c>
      <c r="E374" s="72" t="s">
        <v>21</v>
      </c>
      <c r="F374" s="41">
        <v>17</v>
      </c>
      <c r="G374" s="130">
        <v>44950</v>
      </c>
      <c r="H374" s="115" t="s">
        <v>243</v>
      </c>
      <c r="I374" s="115" t="s">
        <v>244</v>
      </c>
      <c r="J374" s="116" t="s">
        <v>245</v>
      </c>
      <c r="K374" s="131">
        <v>261669</v>
      </c>
    </row>
    <row r="375" spans="1:11" s="4" customFormat="1" ht="13.5">
      <c r="A375" s="3" t="s">
        <v>1441</v>
      </c>
      <c r="B375" s="68" t="s">
        <v>342</v>
      </c>
      <c r="C375" s="5" t="s">
        <v>16</v>
      </c>
      <c r="D375" s="5" t="s">
        <v>16</v>
      </c>
      <c r="E375" s="72" t="s">
        <v>21</v>
      </c>
      <c r="F375" s="41">
        <v>26</v>
      </c>
      <c r="G375" s="130">
        <v>44956</v>
      </c>
      <c r="H375" s="115" t="s">
        <v>246</v>
      </c>
      <c r="I375" s="97" t="s">
        <v>424</v>
      </c>
      <c r="J375" s="105" t="s">
        <v>182</v>
      </c>
      <c r="K375" s="131">
        <v>430700</v>
      </c>
    </row>
    <row r="376" spans="1:11" s="4" customFormat="1" ht="27">
      <c r="A376" s="3" t="s">
        <v>1441</v>
      </c>
      <c r="B376" s="3" t="s">
        <v>17</v>
      </c>
      <c r="C376" s="116" t="s">
        <v>247</v>
      </c>
      <c r="D376" s="175">
        <v>44944</v>
      </c>
      <c r="E376" s="72" t="s">
        <v>21</v>
      </c>
      <c r="F376" s="132" t="s">
        <v>16</v>
      </c>
      <c r="G376" s="133">
        <v>44944</v>
      </c>
      <c r="H376" s="115" t="s">
        <v>248</v>
      </c>
      <c r="I376" s="115" t="s">
        <v>249</v>
      </c>
      <c r="J376" s="116" t="s">
        <v>250</v>
      </c>
      <c r="K376" s="131" t="s">
        <v>251</v>
      </c>
    </row>
    <row r="377" spans="1:11" s="4" customFormat="1" ht="27">
      <c r="A377" s="3" t="s">
        <v>1441</v>
      </c>
      <c r="B377" s="3" t="s">
        <v>17</v>
      </c>
      <c r="C377" s="116" t="s">
        <v>252</v>
      </c>
      <c r="D377" s="175">
        <v>44957</v>
      </c>
      <c r="E377" s="72" t="s">
        <v>21</v>
      </c>
      <c r="F377" s="132" t="s">
        <v>16</v>
      </c>
      <c r="G377" s="133">
        <v>44957</v>
      </c>
      <c r="H377" s="115" t="s">
        <v>253</v>
      </c>
      <c r="I377" s="115" t="s">
        <v>254</v>
      </c>
      <c r="J377" s="116" t="s">
        <v>255</v>
      </c>
      <c r="K377" s="131" t="s">
        <v>256</v>
      </c>
    </row>
    <row r="378" spans="1:11" s="4" customFormat="1" ht="13.5">
      <c r="A378" s="3" t="s">
        <v>1442</v>
      </c>
      <c r="B378" s="68" t="s">
        <v>342</v>
      </c>
      <c r="C378" s="5" t="s">
        <v>16</v>
      </c>
      <c r="D378" s="5" t="s">
        <v>16</v>
      </c>
      <c r="E378" s="9" t="s">
        <v>1</v>
      </c>
      <c r="F378" s="41">
        <v>12860771</v>
      </c>
      <c r="G378" s="42">
        <v>44930</v>
      </c>
      <c r="H378" s="59" t="s">
        <v>257</v>
      </c>
      <c r="I378" s="96" t="s">
        <v>258</v>
      </c>
      <c r="J378" s="71" t="s">
        <v>259</v>
      </c>
      <c r="K378" s="6">
        <v>51095</v>
      </c>
    </row>
    <row r="379" spans="1:11" s="4" customFormat="1" ht="27">
      <c r="A379" s="3" t="s">
        <v>1442</v>
      </c>
      <c r="B379" s="66" t="s">
        <v>3</v>
      </c>
      <c r="C379" s="116" t="s">
        <v>260</v>
      </c>
      <c r="D379" s="175">
        <v>44476</v>
      </c>
      <c r="E379" s="10" t="s">
        <v>31</v>
      </c>
      <c r="F379" s="41">
        <v>19230011</v>
      </c>
      <c r="G379" s="42">
        <v>44930</v>
      </c>
      <c r="H379" s="59" t="s">
        <v>261</v>
      </c>
      <c r="I379" s="96" t="s">
        <v>262</v>
      </c>
      <c r="J379" s="71" t="s">
        <v>263</v>
      </c>
      <c r="K379" s="6">
        <v>140489</v>
      </c>
    </row>
    <row r="380" spans="1:11" s="4" customFormat="1" ht="13.5">
      <c r="A380" s="3" t="s">
        <v>1442</v>
      </c>
      <c r="B380" s="68" t="s">
        <v>342</v>
      </c>
      <c r="C380" s="5" t="s">
        <v>16</v>
      </c>
      <c r="D380" s="5" t="s">
        <v>16</v>
      </c>
      <c r="E380" s="9" t="s">
        <v>2</v>
      </c>
      <c r="F380" s="41">
        <v>4264345</v>
      </c>
      <c r="G380" s="42">
        <v>44936</v>
      </c>
      <c r="H380" s="59" t="s">
        <v>264</v>
      </c>
      <c r="I380" s="96" t="s">
        <v>265</v>
      </c>
      <c r="J380" s="71" t="s">
        <v>266</v>
      </c>
      <c r="K380" s="6">
        <v>182900</v>
      </c>
    </row>
    <row r="381" spans="1:11" s="4" customFormat="1" ht="13.5">
      <c r="A381" s="3" t="s">
        <v>1442</v>
      </c>
      <c r="B381" s="68" t="s">
        <v>342</v>
      </c>
      <c r="C381" s="5" t="s">
        <v>16</v>
      </c>
      <c r="D381" s="5" t="s">
        <v>16</v>
      </c>
      <c r="E381" s="9" t="s">
        <v>1</v>
      </c>
      <c r="F381" s="41">
        <v>7853407</v>
      </c>
      <c r="G381" s="42">
        <v>44936</v>
      </c>
      <c r="H381" s="59" t="s">
        <v>267</v>
      </c>
      <c r="I381" s="96" t="s">
        <v>268</v>
      </c>
      <c r="J381" s="71" t="s">
        <v>269</v>
      </c>
      <c r="K381" s="6">
        <v>676500</v>
      </c>
    </row>
    <row r="382" spans="1:11" s="4" customFormat="1" ht="13.5">
      <c r="A382" s="3" t="s">
        <v>1442</v>
      </c>
      <c r="B382" s="68" t="s">
        <v>342</v>
      </c>
      <c r="C382" s="5" t="s">
        <v>16</v>
      </c>
      <c r="D382" s="5" t="s">
        <v>16</v>
      </c>
      <c r="E382" s="9" t="s">
        <v>1</v>
      </c>
      <c r="F382" s="41">
        <v>7852758</v>
      </c>
      <c r="G382" s="42">
        <v>44936</v>
      </c>
      <c r="H382" s="59" t="s">
        <v>270</v>
      </c>
      <c r="I382" s="96" t="s">
        <v>268</v>
      </c>
      <c r="J382" s="71" t="s">
        <v>269</v>
      </c>
      <c r="K382" s="6">
        <v>902400</v>
      </c>
    </row>
    <row r="383" spans="1:11" s="4" customFormat="1" ht="13.5">
      <c r="A383" s="3" t="s">
        <v>1442</v>
      </c>
      <c r="B383" s="67" t="s">
        <v>334</v>
      </c>
      <c r="C383" s="5" t="s">
        <v>16</v>
      </c>
      <c r="D383" s="5" t="s">
        <v>16</v>
      </c>
      <c r="E383" s="10" t="s">
        <v>31</v>
      </c>
      <c r="F383" s="41">
        <v>19230012</v>
      </c>
      <c r="G383" s="42">
        <v>44937</v>
      </c>
      <c r="H383" s="59" t="s">
        <v>271</v>
      </c>
      <c r="I383" s="96" t="s">
        <v>272</v>
      </c>
      <c r="J383" s="71" t="s">
        <v>273</v>
      </c>
      <c r="K383" s="6">
        <v>232447</v>
      </c>
    </row>
    <row r="384" spans="1:11" s="4" customFormat="1" ht="13.5">
      <c r="A384" s="3" t="s">
        <v>1442</v>
      </c>
      <c r="B384" s="67" t="s">
        <v>334</v>
      </c>
      <c r="C384" s="5" t="s">
        <v>16</v>
      </c>
      <c r="D384" s="5" t="s">
        <v>16</v>
      </c>
      <c r="E384" s="10" t="s">
        <v>31</v>
      </c>
      <c r="F384" s="41">
        <v>19230013</v>
      </c>
      <c r="G384" s="42">
        <v>44937</v>
      </c>
      <c r="H384" s="59" t="s">
        <v>274</v>
      </c>
      <c r="I384" s="96" t="s">
        <v>272</v>
      </c>
      <c r="J384" s="71" t="s">
        <v>273</v>
      </c>
      <c r="K384" s="6">
        <v>88048</v>
      </c>
    </row>
    <row r="385" spans="1:11" s="4" customFormat="1" ht="13.5">
      <c r="A385" s="3" t="s">
        <v>1442</v>
      </c>
      <c r="B385" s="10" t="s">
        <v>15</v>
      </c>
      <c r="C385" s="5" t="s">
        <v>16</v>
      </c>
      <c r="D385" s="5" t="s">
        <v>16</v>
      </c>
      <c r="E385" s="10" t="s">
        <v>31</v>
      </c>
      <c r="F385" s="41">
        <v>19230014</v>
      </c>
      <c r="G385" s="42">
        <v>44938</v>
      </c>
      <c r="H385" s="59" t="s">
        <v>275</v>
      </c>
      <c r="I385" s="96" t="s">
        <v>276</v>
      </c>
      <c r="J385" s="71" t="s">
        <v>277</v>
      </c>
      <c r="K385" s="6">
        <v>583100</v>
      </c>
    </row>
    <row r="386" spans="1:11" s="4" customFormat="1" ht="27">
      <c r="A386" s="3" t="s">
        <v>1442</v>
      </c>
      <c r="B386" s="66" t="s">
        <v>3</v>
      </c>
      <c r="C386" s="116" t="s">
        <v>260</v>
      </c>
      <c r="D386" s="175">
        <v>44476</v>
      </c>
      <c r="E386" s="10" t="s">
        <v>31</v>
      </c>
      <c r="F386" s="41">
        <v>19230015</v>
      </c>
      <c r="G386" s="42">
        <v>44942</v>
      </c>
      <c r="H386" s="59" t="s">
        <v>278</v>
      </c>
      <c r="I386" s="96" t="s">
        <v>262</v>
      </c>
      <c r="J386" s="71" t="s">
        <v>263</v>
      </c>
      <c r="K386" s="6">
        <v>140946</v>
      </c>
    </row>
    <row r="387" spans="1:11" s="4" customFormat="1" ht="13.5">
      <c r="A387" s="3" t="s">
        <v>1442</v>
      </c>
      <c r="B387" s="10" t="s">
        <v>15</v>
      </c>
      <c r="C387" s="5" t="s">
        <v>16</v>
      </c>
      <c r="D387" s="5" t="s">
        <v>16</v>
      </c>
      <c r="E387" s="10" t="s">
        <v>31</v>
      </c>
      <c r="F387" s="41">
        <v>19230016</v>
      </c>
      <c r="G387" s="42">
        <v>44945</v>
      </c>
      <c r="H387" s="59" t="s">
        <v>279</v>
      </c>
      <c r="I387" s="96" t="s">
        <v>280</v>
      </c>
      <c r="J387" s="71" t="s">
        <v>281</v>
      </c>
      <c r="K387" s="6">
        <v>188020</v>
      </c>
    </row>
    <row r="388" spans="1:11" s="4" customFormat="1" ht="27">
      <c r="A388" s="3" t="s">
        <v>1442</v>
      </c>
      <c r="B388" s="66" t="s">
        <v>3</v>
      </c>
      <c r="C388" s="162" t="s">
        <v>282</v>
      </c>
      <c r="D388" s="166">
        <v>44204</v>
      </c>
      <c r="E388" s="10" t="s">
        <v>31</v>
      </c>
      <c r="F388" s="41">
        <v>19230017</v>
      </c>
      <c r="G388" s="42">
        <v>44945</v>
      </c>
      <c r="H388" s="115" t="s">
        <v>283</v>
      </c>
      <c r="I388" s="115" t="s">
        <v>202</v>
      </c>
      <c r="J388" s="116" t="s">
        <v>32</v>
      </c>
      <c r="K388" s="6">
        <v>554939</v>
      </c>
    </row>
    <row r="389" spans="1:11" s="4" customFormat="1" ht="13.5">
      <c r="A389" s="3" t="s">
        <v>1442</v>
      </c>
      <c r="B389" s="67" t="s">
        <v>334</v>
      </c>
      <c r="C389" s="5" t="s">
        <v>16</v>
      </c>
      <c r="D389" s="5" t="s">
        <v>16</v>
      </c>
      <c r="E389" s="10" t="s">
        <v>31</v>
      </c>
      <c r="F389" s="41">
        <v>19230018</v>
      </c>
      <c r="G389" s="42">
        <v>44945</v>
      </c>
      <c r="H389" s="59" t="s">
        <v>284</v>
      </c>
      <c r="I389" s="96" t="s">
        <v>272</v>
      </c>
      <c r="J389" s="71" t="s">
        <v>273</v>
      </c>
      <c r="K389" s="6">
        <v>232627</v>
      </c>
    </row>
    <row r="390" spans="1:11" s="4" customFormat="1" ht="27">
      <c r="A390" s="3" t="s">
        <v>1442</v>
      </c>
      <c r="B390" s="10" t="s">
        <v>15</v>
      </c>
      <c r="C390" s="5" t="s">
        <v>16</v>
      </c>
      <c r="D390" s="5" t="s">
        <v>16</v>
      </c>
      <c r="E390" s="10" t="s">
        <v>31</v>
      </c>
      <c r="F390" s="41">
        <v>19230019</v>
      </c>
      <c r="G390" s="42">
        <v>44946</v>
      </c>
      <c r="H390" s="115" t="s">
        <v>285</v>
      </c>
      <c r="I390" s="96" t="s">
        <v>286</v>
      </c>
      <c r="J390" s="71" t="s">
        <v>287</v>
      </c>
      <c r="K390" s="6">
        <v>1297149</v>
      </c>
    </row>
    <row r="391" spans="1:11" s="4" customFormat="1" ht="13.5">
      <c r="A391" s="3" t="s">
        <v>1442</v>
      </c>
      <c r="B391" s="10" t="s">
        <v>15</v>
      </c>
      <c r="C391" s="5" t="s">
        <v>16</v>
      </c>
      <c r="D391" s="5" t="s">
        <v>16</v>
      </c>
      <c r="E391" s="10" t="s">
        <v>31</v>
      </c>
      <c r="F391" s="41">
        <v>19230020</v>
      </c>
      <c r="G391" s="42">
        <v>44946</v>
      </c>
      <c r="H391" s="115" t="s">
        <v>288</v>
      </c>
      <c r="I391" s="96" t="s">
        <v>289</v>
      </c>
      <c r="J391" s="71" t="s">
        <v>290</v>
      </c>
      <c r="K391" s="6">
        <v>80460</v>
      </c>
    </row>
    <row r="392" spans="1:11" s="4" customFormat="1" ht="13.5">
      <c r="A392" s="3" t="s">
        <v>1442</v>
      </c>
      <c r="B392" s="10" t="s">
        <v>15</v>
      </c>
      <c r="C392" s="5" t="s">
        <v>16</v>
      </c>
      <c r="D392" s="5" t="s">
        <v>16</v>
      </c>
      <c r="E392" s="10" t="s">
        <v>31</v>
      </c>
      <c r="F392" s="41">
        <v>19230021</v>
      </c>
      <c r="G392" s="42">
        <v>44946</v>
      </c>
      <c r="H392" s="59" t="s">
        <v>291</v>
      </c>
      <c r="I392" s="96" t="s">
        <v>286</v>
      </c>
      <c r="J392" s="71" t="s">
        <v>292</v>
      </c>
      <c r="K392" s="6">
        <v>1544225</v>
      </c>
    </row>
    <row r="393" spans="1:11" s="4" customFormat="1" ht="13.5">
      <c r="A393" s="3" t="s">
        <v>1442</v>
      </c>
      <c r="B393" s="10" t="s">
        <v>15</v>
      </c>
      <c r="C393" s="5" t="s">
        <v>16</v>
      </c>
      <c r="D393" s="5" t="s">
        <v>16</v>
      </c>
      <c r="E393" s="10" t="s">
        <v>31</v>
      </c>
      <c r="F393" s="41">
        <v>19230022</v>
      </c>
      <c r="G393" s="42">
        <v>44946</v>
      </c>
      <c r="H393" s="115" t="s">
        <v>293</v>
      </c>
      <c r="I393" s="96" t="s">
        <v>294</v>
      </c>
      <c r="J393" s="71" t="s">
        <v>295</v>
      </c>
      <c r="K393" s="6">
        <v>3088450</v>
      </c>
    </row>
    <row r="394" spans="1:11" s="4" customFormat="1" ht="27">
      <c r="A394" s="3" t="s">
        <v>1442</v>
      </c>
      <c r="B394" s="10" t="s">
        <v>15</v>
      </c>
      <c r="C394" s="5" t="s">
        <v>16</v>
      </c>
      <c r="D394" s="5" t="s">
        <v>16</v>
      </c>
      <c r="E394" s="10" t="s">
        <v>31</v>
      </c>
      <c r="F394" s="41">
        <v>19230023</v>
      </c>
      <c r="G394" s="42">
        <v>44946</v>
      </c>
      <c r="H394" s="59" t="s">
        <v>296</v>
      </c>
      <c r="I394" s="96" t="s">
        <v>297</v>
      </c>
      <c r="J394" s="71" t="s">
        <v>298</v>
      </c>
      <c r="K394" s="6">
        <v>314160</v>
      </c>
    </row>
    <row r="395" spans="1:11" s="4" customFormat="1" ht="27">
      <c r="A395" s="3" t="s">
        <v>1442</v>
      </c>
      <c r="B395" s="10" t="s">
        <v>15</v>
      </c>
      <c r="C395" s="5" t="s">
        <v>16</v>
      </c>
      <c r="D395" s="5" t="s">
        <v>16</v>
      </c>
      <c r="E395" s="10" t="s">
        <v>31</v>
      </c>
      <c r="F395" s="41">
        <v>19230024</v>
      </c>
      <c r="G395" s="42">
        <v>44946</v>
      </c>
      <c r="H395" s="115" t="s">
        <v>299</v>
      </c>
      <c r="I395" s="96" t="s">
        <v>300</v>
      </c>
      <c r="J395" s="71" t="s">
        <v>301</v>
      </c>
      <c r="K395" s="6">
        <v>600000</v>
      </c>
    </row>
    <row r="396" spans="1:11" s="4" customFormat="1" ht="27">
      <c r="A396" s="3" t="s">
        <v>1442</v>
      </c>
      <c r="B396" s="10" t="s">
        <v>15</v>
      </c>
      <c r="C396" s="5" t="s">
        <v>16</v>
      </c>
      <c r="D396" s="5" t="s">
        <v>16</v>
      </c>
      <c r="E396" s="10" t="s">
        <v>31</v>
      </c>
      <c r="F396" s="41">
        <v>19230025</v>
      </c>
      <c r="G396" s="42">
        <v>44946</v>
      </c>
      <c r="H396" s="115" t="s">
        <v>302</v>
      </c>
      <c r="I396" s="96" t="s">
        <v>303</v>
      </c>
      <c r="J396" s="71" t="s">
        <v>304</v>
      </c>
      <c r="K396" s="6">
        <v>459995</v>
      </c>
    </row>
    <row r="397" spans="1:11" s="4" customFormat="1" ht="13.5">
      <c r="A397" s="3" t="s">
        <v>1442</v>
      </c>
      <c r="B397" s="10" t="s">
        <v>15</v>
      </c>
      <c r="C397" s="5" t="s">
        <v>16</v>
      </c>
      <c r="D397" s="5" t="s">
        <v>16</v>
      </c>
      <c r="E397" s="10" t="s">
        <v>31</v>
      </c>
      <c r="F397" s="41">
        <v>19230026</v>
      </c>
      <c r="G397" s="42">
        <v>44946</v>
      </c>
      <c r="H397" s="59" t="s">
        <v>305</v>
      </c>
      <c r="I397" s="96" t="s">
        <v>306</v>
      </c>
      <c r="J397" s="71" t="s">
        <v>307</v>
      </c>
      <c r="K397" s="6">
        <v>816520</v>
      </c>
    </row>
    <row r="398" spans="1:11" s="4" customFormat="1" ht="13.5">
      <c r="A398" s="3" t="s">
        <v>1442</v>
      </c>
      <c r="B398" s="10" t="s">
        <v>15</v>
      </c>
      <c r="C398" s="5" t="s">
        <v>16</v>
      </c>
      <c r="D398" s="5" t="s">
        <v>16</v>
      </c>
      <c r="E398" s="10" t="s">
        <v>31</v>
      </c>
      <c r="F398" s="41">
        <v>19230027</v>
      </c>
      <c r="G398" s="42">
        <v>44946</v>
      </c>
      <c r="H398" s="59" t="s">
        <v>308</v>
      </c>
      <c r="I398" s="96" t="s">
        <v>306</v>
      </c>
      <c r="J398" s="71" t="s">
        <v>307</v>
      </c>
      <c r="K398" s="6">
        <v>826950</v>
      </c>
    </row>
    <row r="399" spans="1:11" s="4" customFormat="1" ht="13.5">
      <c r="A399" s="3" t="s">
        <v>1442</v>
      </c>
      <c r="B399" s="10" t="s">
        <v>15</v>
      </c>
      <c r="C399" s="5" t="s">
        <v>16</v>
      </c>
      <c r="D399" s="5" t="s">
        <v>16</v>
      </c>
      <c r="E399" s="10" t="s">
        <v>31</v>
      </c>
      <c r="F399" s="41">
        <v>19230028</v>
      </c>
      <c r="G399" s="42">
        <v>44946</v>
      </c>
      <c r="H399" s="59" t="s">
        <v>309</v>
      </c>
      <c r="I399" s="96" t="s">
        <v>310</v>
      </c>
      <c r="J399" s="71" t="s">
        <v>311</v>
      </c>
      <c r="K399" s="6">
        <v>261800</v>
      </c>
    </row>
    <row r="400" spans="1:11" s="4" customFormat="1" ht="27">
      <c r="A400" s="3" t="s">
        <v>1442</v>
      </c>
      <c r="B400" s="3" t="s">
        <v>0</v>
      </c>
      <c r="C400" s="5" t="s">
        <v>16</v>
      </c>
      <c r="D400" s="5" t="s">
        <v>16</v>
      </c>
      <c r="E400" s="10" t="s">
        <v>31</v>
      </c>
      <c r="F400" s="41">
        <v>19230029</v>
      </c>
      <c r="G400" s="42">
        <v>44949</v>
      </c>
      <c r="H400" s="59" t="s">
        <v>312</v>
      </c>
      <c r="I400" s="96" t="s">
        <v>313</v>
      </c>
      <c r="J400" s="71" t="s">
        <v>314</v>
      </c>
      <c r="K400" s="6">
        <v>1499936</v>
      </c>
    </row>
    <row r="401" spans="1:11" s="4" customFormat="1" ht="13.5">
      <c r="A401" s="3" t="s">
        <v>1442</v>
      </c>
      <c r="B401" s="10" t="s">
        <v>15</v>
      </c>
      <c r="C401" s="5" t="s">
        <v>16</v>
      </c>
      <c r="D401" s="5" t="s">
        <v>16</v>
      </c>
      <c r="E401" s="10" t="s">
        <v>31</v>
      </c>
      <c r="F401" s="41">
        <v>19230030</v>
      </c>
      <c r="G401" s="42">
        <v>44949</v>
      </c>
      <c r="H401" s="59" t="s">
        <v>315</v>
      </c>
      <c r="I401" s="96" t="s">
        <v>306</v>
      </c>
      <c r="J401" s="71" t="s">
        <v>307</v>
      </c>
      <c r="K401" s="6">
        <v>417200</v>
      </c>
    </row>
    <row r="402" spans="1:11" s="4" customFormat="1" ht="13.5">
      <c r="A402" s="3" t="s">
        <v>1442</v>
      </c>
      <c r="B402" s="68" t="s">
        <v>342</v>
      </c>
      <c r="C402" s="5" t="s">
        <v>16</v>
      </c>
      <c r="D402" s="5" t="s">
        <v>16</v>
      </c>
      <c r="E402" s="9" t="s">
        <v>2</v>
      </c>
      <c r="F402" s="41">
        <v>57064855</v>
      </c>
      <c r="G402" s="42">
        <v>44956</v>
      </c>
      <c r="H402" s="59" t="s">
        <v>316</v>
      </c>
      <c r="I402" s="96" t="s">
        <v>268</v>
      </c>
      <c r="J402" s="71" t="s">
        <v>269</v>
      </c>
      <c r="K402" s="6">
        <v>102000</v>
      </c>
    </row>
    <row r="403" spans="1:11" s="4" customFormat="1" ht="13.5">
      <c r="A403" s="3" t="s">
        <v>1442</v>
      </c>
      <c r="B403" s="68" t="s">
        <v>342</v>
      </c>
      <c r="C403" s="5" t="s">
        <v>16</v>
      </c>
      <c r="D403" s="5" t="s">
        <v>16</v>
      </c>
      <c r="E403" s="9" t="s">
        <v>2</v>
      </c>
      <c r="F403" s="41">
        <v>57074512</v>
      </c>
      <c r="G403" s="42">
        <v>44957</v>
      </c>
      <c r="H403" s="59" t="s">
        <v>317</v>
      </c>
      <c r="I403" s="96" t="s">
        <v>268</v>
      </c>
      <c r="J403" s="71" t="s">
        <v>269</v>
      </c>
      <c r="K403" s="6">
        <v>67400</v>
      </c>
    </row>
    <row r="404" spans="1:11" s="4" customFormat="1" ht="13.5">
      <c r="A404" s="3" t="s">
        <v>1442</v>
      </c>
      <c r="B404" s="68" t="s">
        <v>342</v>
      </c>
      <c r="C404" s="5" t="s">
        <v>16</v>
      </c>
      <c r="D404" s="5" t="s">
        <v>16</v>
      </c>
      <c r="E404" s="9" t="s">
        <v>2</v>
      </c>
      <c r="F404" s="41">
        <v>57077820</v>
      </c>
      <c r="G404" s="42">
        <v>44957</v>
      </c>
      <c r="H404" s="59" t="s">
        <v>317</v>
      </c>
      <c r="I404" s="96" t="s">
        <v>268</v>
      </c>
      <c r="J404" s="71" t="s">
        <v>269</v>
      </c>
      <c r="K404" s="6">
        <v>81100</v>
      </c>
    </row>
    <row r="405" spans="1:11" s="4" customFormat="1" ht="13.5">
      <c r="A405" s="3" t="s">
        <v>1442</v>
      </c>
      <c r="B405" s="68" t="s">
        <v>342</v>
      </c>
      <c r="C405" s="5" t="s">
        <v>16</v>
      </c>
      <c r="D405" s="5" t="s">
        <v>16</v>
      </c>
      <c r="E405" s="9" t="s">
        <v>1</v>
      </c>
      <c r="F405" s="41">
        <v>7877105</v>
      </c>
      <c r="G405" s="42">
        <v>44957</v>
      </c>
      <c r="H405" s="59" t="s">
        <v>318</v>
      </c>
      <c r="I405" s="96" t="s">
        <v>268</v>
      </c>
      <c r="J405" s="71" t="s">
        <v>269</v>
      </c>
      <c r="K405" s="6">
        <v>56800</v>
      </c>
    </row>
    <row r="406" spans="1:11" s="4" customFormat="1" ht="13.5">
      <c r="A406" s="3" t="s">
        <v>1442</v>
      </c>
      <c r="B406" s="68" t="s">
        <v>342</v>
      </c>
      <c r="C406" s="5" t="s">
        <v>16</v>
      </c>
      <c r="D406" s="5" t="s">
        <v>16</v>
      </c>
      <c r="E406" s="9" t="s">
        <v>1</v>
      </c>
      <c r="F406" s="41">
        <v>7881445</v>
      </c>
      <c r="G406" s="42">
        <v>44957</v>
      </c>
      <c r="H406" s="59" t="s">
        <v>319</v>
      </c>
      <c r="I406" s="96" t="s">
        <v>268</v>
      </c>
      <c r="J406" s="71" t="s">
        <v>269</v>
      </c>
      <c r="K406" s="6">
        <v>51800</v>
      </c>
    </row>
    <row r="407" spans="1:11" s="4" customFormat="1" ht="13.5">
      <c r="A407" s="3" t="s">
        <v>1442</v>
      </c>
      <c r="B407" s="68" t="s">
        <v>342</v>
      </c>
      <c r="C407" s="5" t="s">
        <v>16</v>
      </c>
      <c r="D407" s="5" t="s">
        <v>16</v>
      </c>
      <c r="E407" s="9" t="s">
        <v>1</v>
      </c>
      <c r="F407" s="41">
        <v>7878666</v>
      </c>
      <c r="G407" s="42">
        <v>44957</v>
      </c>
      <c r="H407" s="59" t="s">
        <v>320</v>
      </c>
      <c r="I407" s="96" t="s">
        <v>268</v>
      </c>
      <c r="J407" s="71" t="s">
        <v>269</v>
      </c>
      <c r="K407" s="6">
        <v>38500</v>
      </c>
    </row>
    <row r="408" spans="1:11" s="4" customFormat="1" ht="13.5">
      <c r="A408" s="3" t="s">
        <v>1442</v>
      </c>
      <c r="B408" s="68" t="s">
        <v>342</v>
      </c>
      <c r="C408" s="5" t="s">
        <v>16</v>
      </c>
      <c r="D408" s="5" t="s">
        <v>16</v>
      </c>
      <c r="E408" s="9" t="s">
        <v>1</v>
      </c>
      <c r="F408" s="41">
        <v>7878665</v>
      </c>
      <c r="G408" s="42">
        <v>44957</v>
      </c>
      <c r="H408" s="59" t="s">
        <v>321</v>
      </c>
      <c r="I408" s="96" t="s">
        <v>268</v>
      </c>
      <c r="J408" s="71" t="s">
        <v>269</v>
      </c>
      <c r="K408" s="6">
        <v>183100</v>
      </c>
    </row>
    <row r="409" spans="1:11" s="4" customFormat="1" ht="13.5">
      <c r="A409" s="3" t="s">
        <v>1442</v>
      </c>
      <c r="B409" s="68" t="s">
        <v>342</v>
      </c>
      <c r="C409" s="5" t="s">
        <v>16</v>
      </c>
      <c r="D409" s="5" t="s">
        <v>16</v>
      </c>
      <c r="E409" s="9" t="s">
        <v>1</v>
      </c>
      <c r="F409" s="41">
        <v>7877536</v>
      </c>
      <c r="G409" s="42">
        <v>44957</v>
      </c>
      <c r="H409" s="59" t="s">
        <v>322</v>
      </c>
      <c r="I409" s="96" t="s">
        <v>268</v>
      </c>
      <c r="J409" s="71" t="s">
        <v>269</v>
      </c>
      <c r="K409" s="6">
        <v>176200</v>
      </c>
    </row>
    <row r="410" spans="1:11" s="4" customFormat="1" ht="13.5">
      <c r="A410" s="3" t="s">
        <v>1442</v>
      </c>
      <c r="B410" s="68" t="s">
        <v>342</v>
      </c>
      <c r="C410" s="5" t="s">
        <v>16</v>
      </c>
      <c r="D410" s="5" t="s">
        <v>16</v>
      </c>
      <c r="E410" s="9" t="s">
        <v>1</v>
      </c>
      <c r="F410" s="41">
        <v>7885015</v>
      </c>
      <c r="G410" s="42">
        <v>44957</v>
      </c>
      <c r="H410" s="59" t="s">
        <v>323</v>
      </c>
      <c r="I410" s="96" t="s">
        <v>268</v>
      </c>
      <c r="J410" s="71" t="s">
        <v>269</v>
      </c>
      <c r="K410" s="6">
        <v>112600</v>
      </c>
    </row>
    <row r="411" spans="1:11" s="4" customFormat="1" ht="13.5">
      <c r="A411" s="3" t="s">
        <v>1442</v>
      </c>
      <c r="B411" s="68" t="s">
        <v>342</v>
      </c>
      <c r="C411" s="5" t="s">
        <v>16</v>
      </c>
      <c r="D411" s="5" t="s">
        <v>16</v>
      </c>
      <c r="E411" s="9" t="s">
        <v>1</v>
      </c>
      <c r="F411" s="41">
        <v>7884267</v>
      </c>
      <c r="G411" s="42">
        <v>44957</v>
      </c>
      <c r="H411" s="59" t="s">
        <v>324</v>
      </c>
      <c r="I411" s="96" t="s">
        <v>268</v>
      </c>
      <c r="J411" s="71" t="s">
        <v>269</v>
      </c>
      <c r="K411" s="6">
        <v>153600</v>
      </c>
    </row>
    <row r="412" spans="1:11" s="4" customFormat="1" ht="13.5">
      <c r="A412" s="3" t="s">
        <v>1442</v>
      </c>
      <c r="B412" s="68" t="s">
        <v>342</v>
      </c>
      <c r="C412" s="5" t="s">
        <v>16</v>
      </c>
      <c r="D412" s="5" t="s">
        <v>16</v>
      </c>
      <c r="E412" s="9" t="s">
        <v>1</v>
      </c>
      <c r="F412" s="41">
        <v>7889868</v>
      </c>
      <c r="G412" s="42">
        <v>44957</v>
      </c>
      <c r="H412" s="59" t="s">
        <v>325</v>
      </c>
      <c r="I412" s="96" t="s">
        <v>268</v>
      </c>
      <c r="J412" s="71" t="s">
        <v>269</v>
      </c>
      <c r="K412" s="6">
        <v>33000</v>
      </c>
    </row>
    <row r="413" spans="1:11" s="4" customFormat="1" ht="13.5">
      <c r="A413" s="3" t="s">
        <v>1442</v>
      </c>
      <c r="B413" s="68" t="s">
        <v>342</v>
      </c>
      <c r="C413" s="5" t="s">
        <v>16</v>
      </c>
      <c r="D413" s="5" t="s">
        <v>16</v>
      </c>
      <c r="E413" s="9" t="s">
        <v>1</v>
      </c>
      <c r="F413" s="41">
        <v>7879140</v>
      </c>
      <c r="G413" s="42">
        <v>44957</v>
      </c>
      <c r="H413" s="59" t="s">
        <v>326</v>
      </c>
      <c r="I413" s="96" t="s">
        <v>268</v>
      </c>
      <c r="J413" s="71" t="s">
        <v>269</v>
      </c>
      <c r="K413" s="6">
        <v>743500</v>
      </c>
    </row>
    <row r="414" spans="1:11" s="4" customFormat="1" ht="13.5">
      <c r="A414" s="3" t="s">
        <v>1442</v>
      </c>
      <c r="B414" s="68" t="s">
        <v>342</v>
      </c>
      <c r="C414" s="5" t="s">
        <v>16</v>
      </c>
      <c r="D414" s="5" t="s">
        <v>16</v>
      </c>
      <c r="E414" s="9" t="s">
        <v>1</v>
      </c>
      <c r="F414" s="41">
        <v>1887697</v>
      </c>
      <c r="G414" s="42">
        <v>44957</v>
      </c>
      <c r="H414" s="59" t="s">
        <v>327</v>
      </c>
      <c r="I414" s="96" t="s">
        <v>125</v>
      </c>
      <c r="J414" s="71" t="s">
        <v>25</v>
      </c>
      <c r="K414" s="6">
        <v>192482</v>
      </c>
    </row>
    <row r="415" spans="1:11" s="4" customFormat="1" ht="27">
      <c r="A415" s="3" t="s">
        <v>1451</v>
      </c>
      <c r="B415" s="3" t="s">
        <v>0</v>
      </c>
      <c r="C415" s="5" t="s">
        <v>16</v>
      </c>
      <c r="D415" s="5" t="s">
        <v>16</v>
      </c>
      <c r="E415" s="10" t="s">
        <v>31</v>
      </c>
      <c r="F415" s="102">
        <v>10230001</v>
      </c>
      <c r="G415" s="82">
        <v>44930</v>
      </c>
      <c r="H415" s="72" t="s">
        <v>982</v>
      </c>
      <c r="I415" s="72" t="s">
        <v>983</v>
      </c>
      <c r="J415" s="102" t="s">
        <v>984</v>
      </c>
      <c r="K415" s="134">
        <v>297500</v>
      </c>
    </row>
    <row r="416" spans="1:11" s="4" customFormat="1" ht="13.5">
      <c r="A416" s="3" t="s">
        <v>1451</v>
      </c>
      <c r="B416" s="10" t="s">
        <v>15</v>
      </c>
      <c r="C416" s="5" t="s">
        <v>16</v>
      </c>
      <c r="D416" s="5" t="s">
        <v>16</v>
      </c>
      <c r="E416" s="10" t="s">
        <v>31</v>
      </c>
      <c r="F416" s="102">
        <v>10230002</v>
      </c>
      <c r="G416" s="82">
        <v>44931</v>
      </c>
      <c r="H416" s="72" t="s">
        <v>985</v>
      </c>
      <c r="I416" s="72" t="s">
        <v>986</v>
      </c>
      <c r="J416" s="102" t="s">
        <v>987</v>
      </c>
      <c r="K416" s="134">
        <v>285112</v>
      </c>
    </row>
    <row r="417" spans="1:11" s="4" customFormat="1" ht="13.5">
      <c r="A417" s="3" t="s">
        <v>1451</v>
      </c>
      <c r="B417" s="10" t="s">
        <v>15</v>
      </c>
      <c r="C417" s="5" t="s">
        <v>16</v>
      </c>
      <c r="D417" s="5" t="s">
        <v>16</v>
      </c>
      <c r="E417" s="10" t="s">
        <v>31</v>
      </c>
      <c r="F417" s="102">
        <v>10230003</v>
      </c>
      <c r="G417" s="82">
        <v>44931</v>
      </c>
      <c r="H417" s="72" t="s">
        <v>988</v>
      </c>
      <c r="I417" s="72" t="s">
        <v>989</v>
      </c>
      <c r="J417" s="102" t="s">
        <v>990</v>
      </c>
      <c r="K417" s="134">
        <v>144000</v>
      </c>
    </row>
    <row r="418" spans="1:11" s="4" customFormat="1" ht="27">
      <c r="A418" s="3" t="s">
        <v>1451</v>
      </c>
      <c r="B418" s="3" t="s">
        <v>0</v>
      </c>
      <c r="C418" s="5" t="s">
        <v>16</v>
      </c>
      <c r="D418" s="5" t="s">
        <v>16</v>
      </c>
      <c r="E418" s="10" t="s">
        <v>31</v>
      </c>
      <c r="F418" s="102">
        <v>10230004</v>
      </c>
      <c r="G418" s="82">
        <v>44932</v>
      </c>
      <c r="H418" s="72" t="s">
        <v>991</v>
      </c>
      <c r="I418" s="72" t="s">
        <v>992</v>
      </c>
      <c r="J418" s="102" t="s">
        <v>993</v>
      </c>
      <c r="K418" s="134">
        <v>443960</v>
      </c>
    </row>
    <row r="419" spans="1:11" s="4" customFormat="1" ht="13.5">
      <c r="A419" s="3" t="s">
        <v>1451</v>
      </c>
      <c r="B419" s="3" t="s">
        <v>17</v>
      </c>
      <c r="C419" s="102" t="s">
        <v>994</v>
      </c>
      <c r="D419" s="171">
        <v>44930</v>
      </c>
      <c r="E419" s="10" t="s">
        <v>31</v>
      </c>
      <c r="F419" s="102">
        <v>10230005</v>
      </c>
      <c r="G419" s="82">
        <v>44932</v>
      </c>
      <c r="H419" s="72" t="s">
        <v>995</v>
      </c>
      <c r="I419" s="72" t="s">
        <v>996</v>
      </c>
      <c r="J419" s="102" t="s">
        <v>997</v>
      </c>
      <c r="K419" s="134">
        <v>1338750</v>
      </c>
    </row>
    <row r="420" spans="1:11" s="4" customFormat="1" ht="13.5">
      <c r="A420" s="3" t="s">
        <v>1451</v>
      </c>
      <c r="B420" s="10" t="s">
        <v>15</v>
      </c>
      <c r="C420" s="5" t="s">
        <v>16</v>
      </c>
      <c r="D420" s="5" t="s">
        <v>16</v>
      </c>
      <c r="E420" s="10" t="s">
        <v>31</v>
      </c>
      <c r="F420" s="102">
        <v>10230006</v>
      </c>
      <c r="G420" s="82">
        <v>44935</v>
      </c>
      <c r="H420" s="72" t="s">
        <v>998</v>
      </c>
      <c r="I420" s="72" t="s">
        <v>999</v>
      </c>
      <c r="J420" s="102" t="s">
        <v>1000</v>
      </c>
      <c r="K420" s="134">
        <v>195402</v>
      </c>
    </row>
    <row r="421" spans="1:11" s="4" customFormat="1" ht="13.5">
      <c r="A421" s="3" t="s">
        <v>1451</v>
      </c>
      <c r="B421" s="3" t="s">
        <v>17</v>
      </c>
      <c r="C421" s="102" t="s">
        <v>1001</v>
      </c>
      <c r="D421" s="171">
        <v>44929</v>
      </c>
      <c r="E421" s="10" t="s">
        <v>31</v>
      </c>
      <c r="F421" s="102">
        <v>10230007</v>
      </c>
      <c r="G421" s="82">
        <v>44935</v>
      </c>
      <c r="H421" s="72" t="s">
        <v>1002</v>
      </c>
      <c r="I421" s="72" t="s">
        <v>1003</v>
      </c>
      <c r="J421" s="102" t="s">
        <v>1004</v>
      </c>
      <c r="K421" s="134">
        <v>1106700</v>
      </c>
    </row>
    <row r="422" spans="1:11" s="4" customFormat="1" ht="13.5">
      <c r="A422" s="3" t="s">
        <v>1451</v>
      </c>
      <c r="B422" s="10" t="s">
        <v>15</v>
      </c>
      <c r="C422" s="5" t="s">
        <v>16</v>
      </c>
      <c r="D422" s="5" t="s">
        <v>16</v>
      </c>
      <c r="E422" s="10" t="s">
        <v>31</v>
      </c>
      <c r="F422" s="102">
        <v>10230008</v>
      </c>
      <c r="G422" s="82">
        <v>44943</v>
      </c>
      <c r="H422" s="72" t="s">
        <v>1005</v>
      </c>
      <c r="I422" s="72" t="s">
        <v>1006</v>
      </c>
      <c r="J422" s="102" t="s">
        <v>1007</v>
      </c>
      <c r="K422" s="134">
        <v>196350</v>
      </c>
    </row>
    <row r="423" spans="1:11" s="4" customFormat="1" ht="27">
      <c r="A423" s="3" t="s">
        <v>1451</v>
      </c>
      <c r="B423" s="66" t="s">
        <v>3</v>
      </c>
      <c r="C423" s="162" t="s">
        <v>282</v>
      </c>
      <c r="D423" s="166">
        <v>44204</v>
      </c>
      <c r="E423" s="10" t="s">
        <v>31</v>
      </c>
      <c r="F423" s="102">
        <v>10230028</v>
      </c>
      <c r="G423" s="82">
        <v>44944</v>
      </c>
      <c r="H423" s="72" t="s">
        <v>1008</v>
      </c>
      <c r="I423" s="115" t="s">
        <v>202</v>
      </c>
      <c r="J423" s="116" t="s">
        <v>32</v>
      </c>
      <c r="K423" s="134">
        <v>395594</v>
      </c>
    </row>
    <row r="424" spans="1:11" s="4" customFormat="1" ht="13.5">
      <c r="A424" s="3" t="s">
        <v>1451</v>
      </c>
      <c r="B424" s="67" t="s">
        <v>334</v>
      </c>
      <c r="C424" s="5" t="s">
        <v>16</v>
      </c>
      <c r="D424" s="5" t="s">
        <v>16</v>
      </c>
      <c r="E424" s="10" t="s">
        <v>31</v>
      </c>
      <c r="F424" s="102">
        <v>10230041</v>
      </c>
      <c r="G424" s="82">
        <v>44945</v>
      </c>
      <c r="H424" s="72" t="s">
        <v>1009</v>
      </c>
      <c r="I424" s="59" t="s">
        <v>1388</v>
      </c>
      <c r="J424" s="111" t="s">
        <v>636</v>
      </c>
      <c r="K424" s="134">
        <v>144000</v>
      </c>
    </row>
    <row r="425" spans="1:11" s="4" customFormat="1" ht="27">
      <c r="A425" s="3" t="s">
        <v>1451</v>
      </c>
      <c r="B425" s="66" t="s">
        <v>3</v>
      </c>
      <c r="C425" s="162" t="s">
        <v>282</v>
      </c>
      <c r="D425" s="166">
        <v>44204</v>
      </c>
      <c r="E425" s="10" t="s">
        <v>31</v>
      </c>
      <c r="F425" s="102">
        <v>10230042</v>
      </c>
      <c r="G425" s="82">
        <v>44945</v>
      </c>
      <c r="H425" s="72" t="s">
        <v>1010</v>
      </c>
      <c r="I425" s="115" t="s">
        <v>202</v>
      </c>
      <c r="J425" s="116" t="s">
        <v>32</v>
      </c>
      <c r="K425" s="134">
        <v>491833</v>
      </c>
    </row>
    <row r="426" spans="1:11" s="4" customFormat="1" ht="13.5">
      <c r="A426" s="3" t="s">
        <v>1451</v>
      </c>
      <c r="B426" s="3" t="s">
        <v>17</v>
      </c>
      <c r="C426" s="102" t="s">
        <v>1011</v>
      </c>
      <c r="D426" s="171">
        <v>44932</v>
      </c>
      <c r="E426" s="10" t="s">
        <v>31</v>
      </c>
      <c r="F426" s="102">
        <v>10230043</v>
      </c>
      <c r="G426" s="82">
        <v>44945</v>
      </c>
      <c r="H426" s="72" t="s">
        <v>1012</v>
      </c>
      <c r="I426" s="72" t="s">
        <v>1013</v>
      </c>
      <c r="J426" s="102" t="s">
        <v>908</v>
      </c>
      <c r="K426" s="134">
        <v>18400000</v>
      </c>
    </row>
    <row r="427" spans="1:11" s="4" customFormat="1" ht="13.5">
      <c r="A427" s="3" t="s">
        <v>1451</v>
      </c>
      <c r="B427" s="10" t="s">
        <v>15</v>
      </c>
      <c r="C427" s="5" t="s">
        <v>16</v>
      </c>
      <c r="D427" s="5" t="s">
        <v>16</v>
      </c>
      <c r="E427" s="10" t="s">
        <v>31</v>
      </c>
      <c r="F427" s="102">
        <v>10230044</v>
      </c>
      <c r="G427" s="82">
        <v>44946</v>
      </c>
      <c r="H427" s="72" t="s">
        <v>1014</v>
      </c>
      <c r="I427" s="72" t="s">
        <v>999</v>
      </c>
      <c r="J427" s="102" t="s">
        <v>1000</v>
      </c>
      <c r="K427" s="134">
        <v>86207</v>
      </c>
    </row>
    <row r="428" spans="1:11" s="4" customFormat="1" ht="13.5">
      <c r="A428" s="3" t="s">
        <v>1451</v>
      </c>
      <c r="B428" s="67" t="s">
        <v>334</v>
      </c>
      <c r="C428" s="5" t="s">
        <v>16</v>
      </c>
      <c r="D428" s="5" t="s">
        <v>16</v>
      </c>
      <c r="E428" s="10" t="s">
        <v>31</v>
      </c>
      <c r="F428" s="102">
        <v>10230045</v>
      </c>
      <c r="G428" s="82">
        <v>44946</v>
      </c>
      <c r="H428" s="72" t="s">
        <v>1015</v>
      </c>
      <c r="I428" s="59" t="s">
        <v>1388</v>
      </c>
      <c r="J428" s="111" t="s">
        <v>636</v>
      </c>
      <c r="K428" s="134">
        <v>324000</v>
      </c>
    </row>
    <row r="429" spans="1:11" s="4" customFormat="1" ht="27">
      <c r="A429" s="3" t="s">
        <v>1451</v>
      </c>
      <c r="B429" s="3" t="s">
        <v>0</v>
      </c>
      <c r="C429" s="5" t="s">
        <v>16</v>
      </c>
      <c r="D429" s="5" t="s">
        <v>16</v>
      </c>
      <c r="E429" s="10" t="s">
        <v>31</v>
      </c>
      <c r="F429" s="102">
        <v>10230046</v>
      </c>
      <c r="G429" s="82">
        <v>44950</v>
      </c>
      <c r="H429" s="72" t="s">
        <v>1016</v>
      </c>
      <c r="I429" s="72" t="s">
        <v>1017</v>
      </c>
      <c r="J429" s="102" t="s">
        <v>1018</v>
      </c>
      <c r="K429" s="134">
        <v>138000</v>
      </c>
    </row>
    <row r="430" spans="1:11" s="4" customFormat="1" ht="27">
      <c r="A430" s="3" t="s">
        <v>1451</v>
      </c>
      <c r="B430" s="3" t="s">
        <v>0</v>
      </c>
      <c r="C430" s="5" t="s">
        <v>16</v>
      </c>
      <c r="D430" s="5" t="s">
        <v>16</v>
      </c>
      <c r="E430" s="10" t="s">
        <v>31</v>
      </c>
      <c r="F430" s="102">
        <v>10230047</v>
      </c>
      <c r="G430" s="82">
        <v>44952</v>
      </c>
      <c r="H430" s="72" t="s">
        <v>1019</v>
      </c>
      <c r="I430" s="72" t="s">
        <v>1017</v>
      </c>
      <c r="J430" s="102" t="s">
        <v>1018</v>
      </c>
      <c r="K430" s="134">
        <v>138000</v>
      </c>
    </row>
    <row r="431" spans="1:11" s="4" customFormat="1" ht="13.5">
      <c r="A431" s="3" t="s">
        <v>1451</v>
      </c>
      <c r="B431" s="10" t="s">
        <v>15</v>
      </c>
      <c r="C431" s="5" t="s">
        <v>16</v>
      </c>
      <c r="D431" s="5" t="s">
        <v>16</v>
      </c>
      <c r="E431" s="10" t="s">
        <v>31</v>
      </c>
      <c r="F431" s="102">
        <v>10230051</v>
      </c>
      <c r="G431" s="82">
        <v>44957</v>
      </c>
      <c r="H431" s="72" t="s">
        <v>1020</v>
      </c>
      <c r="I431" s="72" t="s">
        <v>989</v>
      </c>
      <c r="J431" s="102" t="s">
        <v>990</v>
      </c>
      <c r="K431" s="134">
        <v>146972</v>
      </c>
    </row>
    <row r="432" spans="1:11" s="4" customFormat="1" ht="13.5">
      <c r="A432" s="3" t="s">
        <v>1451</v>
      </c>
      <c r="B432" s="3" t="s">
        <v>17</v>
      </c>
      <c r="C432" s="102" t="s">
        <v>1021</v>
      </c>
      <c r="D432" s="171">
        <v>44945</v>
      </c>
      <c r="E432" s="72" t="s">
        <v>22</v>
      </c>
      <c r="F432" s="135" t="s">
        <v>981</v>
      </c>
      <c r="G432" s="82">
        <v>44945</v>
      </c>
      <c r="H432" s="72" t="s">
        <v>1022</v>
      </c>
      <c r="I432" s="72" t="s">
        <v>1023</v>
      </c>
      <c r="J432" s="102" t="s">
        <v>1024</v>
      </c>
      <c r="K432" s="134" t="s">
        <v>1025</v>
      </c>
    </row>
    <row r="433" spans="1:11" s="4" customFormat="1" ht="13.5">
      <c r="A433" s="3" t="s">
        <v>1451</v>
      </c>
      <c r="B433" s="3" t="s">
        <v>17</v>
      </c>
      <c r="C433" s="102" t="s">
        <v>1026</v>
      </c>
      <c r="D433" s="171">
        <v>44945</v>
      </c>
      <c r="E433" s="72" t="s">
        <v>22</v>
      </c>
      <c r="F433" s="102" t="s">
        <v>981</v>
      </c>
      <c r="G433" s="82">
        <v>44945</v>
      </c>
      <c r="H433" s="72" t="s">
        <v>1027</v>
      </c>
      <c r="I433" s="72" t="s">
        <v>1028</v>
      </c>
      <c r="J433" s="102" t="s">
        <v>1029</v>
      </c>
      <c r="K433" s="134" t="s">
        <v>1030</v>
      </c>
    </row>
    <row r="434" spans="1:11" s="4" customFormat="1" ht="13.5">
      <c r="A434" s="3" t="s">
        <v>1451</v>
      </c>
      <c r="B434" s="3" t="s">
        <v>17</v>
      </c>
      <c r="C434" s="102" t="s">
        <v>1031</v>
      </c>
      <c r="D434" s="171">
        <v>44945</v>
      </c>
      <c r="E434" s="72" t="s">
        <v>22</v>
      </c>
      <c r="F434" s="102" t="s">
        <v>981</v>
      </c>
      <c r="G434" s="82">
        <v>44945</v>
      </c>
      <c r="H434" s="72" t="s">
        <v>1032</v>
      </c>
      <c r="I434" s="72" t="s">
        <v>1033</v>
      </c>
      <c r="J434" s="102" t="s">
        <v>1034</v>
      </c>
      <c r="K434" s="134">
        <v>600000</v>
      </c>
    </row>
    <row r="435" spans="1:11" s="4" customFormat="1" ht="13.5">
      <c r="A435" s="3" t="s">
        <v>1451</v>
      </c>
      <c r="B435" s="3" t="s">
        <v>17</v>
      </c>
      <c r="C435" s="102" t="s">
        <v>1035</v>
      </c>
      <c r="D435" s="171">
        <v>44945</v>
      </c>
      <c r="E435" s="72" t="s">
        <v>22</v>
      </c>
      <c r="F435" s="102" t="s">
        <v>981</v>
      </c>
      <c r="G435" s="82">
        <v>44945</v>
      </c>
      <c r="H435" s="72" t="s">
        <v>1036</v>
      </c>
      <c r="I435" s="72" t="s">
        <v>1037</v>
      </c>
      <c r="J435" s="102" t="s">
        <v>1038</v>
      </c>
      <c r="K435" s="134" t="s">
        <v>1039</v>
      </c>
    </row>
    <row r="436" spans="1:11" s="4" customFormat="1" ht="13.5">
      <c r="A436" s="3" t="s">
        <v>1451</v>
      </c>
      <c r="B436" s="68" t="s">
        <v>342</v>
      </c>
      <c r="C436" s="5" t="s">
        <v>16</v>
      </c>
      <c r="D436" s="5" t="s">
        <v>16</v>
      </c>
      <c r="E436" s="72" t="s">
        <v>21</v>
      </c>
      <c r="F436" s="102" t="s">
        <v>981</v>
      </c>
      <c r="G436" s="82">
        <v>44928</v>
      </c>
      <c r="H436" s="72" t="s">
        <v>1040</v>
      </c>
      <c r="I436" s="72" t="s">
        <v>1041</v>
      </c>
      <c r="J436" s="102" t="s">
        <v>269</v>
      </c>
      <c r="K436" s="134">
        <v>918100</v>
      </c>
    </row>
    <row r="437" spans="1:11" s="4" customFormat="1" ht="13.5">
      <c r="A437" s="3" t="s">
        <v>1451</v>
      </c>
      <c r="B437" s="68" t="s">
        <v>342</v>
      </c>
      <c r="C437" s="5" t="s">
        <v>16</v>
      </c>
      <c r="D437" s="5" t="s">
        <v>16</v>
      </c>
      <c r="E437" s="72" t="s">
        <v>21</v>
      </c>
      <c r="F437" s="102" t="s">
        <v>981</v>
      </c>
      <c r="G437" s="82">
        <v>44928</v>
      </c>
      <c r="H437" s="72" t="s">
        <v>1042</v>
      </c>
      <c r="I437" s="72" t="s">
        <v>1041</v>
      </c>
      <c r="J437" s="102" t="s">
        <v>269</v>
      </c>
      <c r="K437" s="134">
        <v>898700</v>
      </c>
    </row>
    <row r="438" spans="1:11" s="4" customFormat="1" ht="13.5">
      <c r="A438" s="3" t="s">
        <v>1451</v>
      </c>
      <c r="B438" s="68" t="s">
        <v>342</v>
      </c>
      <c r="C438" s="5" t="s">
        <v>16</v>
      </c>
      <c r="D438" s="5" t="s">
        <v>16</v>
      </c>
      <c r="E438" s="72" t="s">
        <v>21</v>
      </c>
      <c r="F438" s="102" t="s">
        <v>981</v>
      </c>
      <c r="G438" s="82">
        <v>44928</v>
      </c>
      <c r="H438" s="72" t="s">
        <v>1043</v>
      </c>
      <c r="I438" s="72" t="s">
        <v>1041</v>
      </c>
      <c r="J438" s="102" t="s">
        <v>269</v>
      </c>
      <c r="K438" s="134">
        <v>85000</v>
      </c>
    </row>
    <row r="439" spans="1:11" s="4" customFormat="1" ht="13.5">
      <c r="A439" s="3" t="s">
        <v>1451</v>
      </c>
      <c r="B439" s="68" t="s">
        <v>342</v>
      </c>
      <c r="C439" s="5" t="s">
        <v>16</v>
      </c>
      <c r="D439" s="5" t="s">
        <v>16</v>
      </c>
      <c r="E439" s="72" t="s">
        <v>21</v>
      </c>
      <c r="F439" s="102" t="s">
        <v>981</v>
      </c>
      <c r="G439" s="82">
        <v>44928</v>
      </c>
      <c r="H439" s="72" t="s">
        <v>1044</v>
      </c>
      <c r="I439" s="72" t="s">
        <v>1041</v>
      </c>
      <c r="J439" s="102" t="s">
        <v>269</v>
      </c>
      <c r="K439" s="134">
        <f>68900+43100</f>
        <v>112000</v>
      </c>
    </row>
    <row r="440" spans="1:11" s="4" customFormat="1" ht="13.5">
      <c r="A440" s="3" t="s">
        <v>1451</v>
      </c>
      <c r="B440" s="68" t="s">
        <v>342</v>
      </c>
      <c r="C440" s="5" t="s">
        <v>16</v>
      </c>
      <c r="D440" s="5" t="s">
        <v>16</v>
      </c>
      <c r="E440" s="72" t="s">
        <v>21</v>
      </c>
      <c r="F440" s="102" t="s">
        <v>981</v>
      </c>
      <c r="G440" s="82">
        <v>44928</v>
      </c>
      <c r="H440" s="72" t="s">
        <v>1045</v>
      </c>
      <c r="I440" s="72" t="s">
        <v>1041</v>
      </c>
      <c r="J440" s="102" t="s">
        <v>269</v>
      </c>
      <c r="K440" s="134">
        <v>451300</v>
      </c>
    </row>
    <row r="441" spans="1:11" s="4" customFormat="1" ht="13.5">
      <c r="A441" s="3" t="s">
        <v>1451</v>
      </c>
      <c r="B441" s="68" t="s">
        <v>342</v>
      </c>
      <c r="C441" s="5" t="s">
        <v>16</v>
      </c>
      <c r="D441" s="5" t="s">
        <v>16</v>
      </c>
      <c r="E441" s="72" t="s">
        <v>21</v>
      </c>
      <c r="F441" s="102" t="s">
        <v>981</v>
      </c>
      <c r="G441" s="82">
        <v>44928</v>
      </c>
      <c r="H441" s="72" t="s">
        <v>1046</v>
      </c>
      <c r="I441" s="72" t="s">
        <v>1041</v>
      </c>
      <c r="J441" s="102" t="s">
        <v>269</v>
      </c>
      <c r="K441" s="134">
        <f>98700+211700</f>
        <v>310400</v>
      </c>
    </row>
    <row r="442" spans="1:11" s="4" customFormat="1" ht="13.5">
      <c r="A442" s="3" t="s">
        <v>1451</v>
      </c>
      <c r="B442" s="68" t="s">
        <v>342</v>
      </c>
      <c r="C442" s="5" t="s">
        <v>16</v>
      </c>
      <c r="D442" s="5" t="s">
        <v>16</v>
      </c>
      <c r="E442" s="72" t="s">
        <v>21</v>
      </c>
      <c r="F442" s="102" t="s">
        <v>981</v>
      </c>
      <c r="G442" s="82">
        <v>44928</v>
      </c>
      <c r="H442" s="72" t="s">
        <v>1047</v>
      </c>
      <c r="I442" s="72" t="s">
        <v>1041</v>
      </c>
      <c r="J442" s="102" t="s">
        <v>269</v>
      </c>
      <c r="K442" s="134">
        <v>453700</v>
      </c>
    </row>
    <row r="443" spans="1:11" s="4" customFormat="1" ht="13.5">
      <c r="A443" s="3" t="s">
        <v>1451</v>
      </c>
      <c r="B443" s="68" t="s">
        <v>342</v>
      </c>
      <c r="C443" s="5" t="s">
        <v>16</v>
      </c>
      <c r="D443" s="5" t="s">
        <v>16</v>
      </c>
      <c r="E443" s="72" t="s">
        <v>21</v>
      </c>
      <c r="F443" s="102" t="s">
        <v>981</v>
      </c>
      <c r="G443" s="82">
        <v>44928</v>
      </c>
      <c r="H443" s="72" t="s">
        <v>1048</v>
      </c>
      <c r="I443" s="72" t="s">
        <v>1041</v>
      </c>
      <c r="J443" s="102" t="s">
        <v>269</v>
      </c>
      <c r="K443" s="134">
        <v>1145200</v>
      </c>
    </row>
    <row r="444" spans="1:11" s="4" customFormat="1" ht="13.5">
      <c r="A444" s="3" t="s">
        <v>1451</v>
      </c>
      <c r="B444" s="68" t="s">
        <v>342</v>
      </c>
      <c r="C444" s="5" t="s">
        <v>16</v>
      </c>
      <c r="D444" s="5" t="s">
        <v>16</v>
      </c>
      <c r="E444" s="72" t="s">
        <v>21</v>
      </c>
      <c r="F444" s="102" t="s">
        <v>981</v>
      </c>
      <c r="G444" s="82">
        <v>44928</v>
      </c>
      <c r="H444" s="72" t="s">
        <v>1049</v>
      </c>
      <c r="I444" s="72" t="s">
        <v>1041</v>
      </c>
      <c r="J444" s="102" t="s">
        <v>269</v>
      </c>
      <c r="K444" s="134">
        <v>154600</v>
      </c>
    </row>
    <row r="445" spans="1:11" s="4" customFormat="1" ht="13.5">
      <c r="A445" s="3" t="s">
        <v>1451</v>
      </c>
      <c r="B445" s="68" t="s">
        <v>342</v>
      </c>
      <c r="C445" s="5" t="s">
        <v>16</v>
      </c>
      <c r="D445" s="5" t="s">
        <v>16</v>
      </c>
      <c r="E445" s="72" t="s">
        <v>21</v>
      </c>
      <c r="F445" s="102" t="s">
        <v>981</v>
      </c>
      <c r="G445" s="82">
        <v>44928</v>
      </c>
      <c r="H445" s="72" t="s">
        <v>1050</v>
      </c>
      <c r="I445" s="72" t="s">
        <v>1041</v>
      </c>
      <c r="J445" s="102" t="s">
        <v>269</v>
      </c>
      <c r="K445" s="134">
        <v>55900</v>
      </c>
    </row>
    <row r="446" spans="1:11" s="4" customFormat="1" ht="13.5">
      <c r="A446" s="3" t="s">
        <v>1451</v>
      </c>
      <c r="B446" s="68" t="s">
        <v>342</v>
      </c>
      <c r="C446" s="5" t="s">
        <v>16</v>
      </c>
      <c r="D446" s="5" t="s">
        <v>16</v>
      </c>
      <c r="E446" s="72" t="s">
        <v>21</v>
      </c>
      <c r="F446" s="102" t="s">
        <v>981</v>
      </c>
      <c r="G446" s="82">
        <v>44928</v>
      </c>
      <c r="H446" s="72" t="s">
        <v>1051</v>
      </c>
      <c r="I446" s="72" t="s">
        <v>1052</v>
      </c>
      <c r="J446" s="102" t="s">
        <v>1053</v>
      </c>
      <c r="K446" s="134">
        <v>24900</v>
      </c>
    </row>
    <row r="447" spans="1:11" s="4" customFormat="1" ht="13.5">
      <c r="A447" s="3" t="s">
        <v>1451</v>
      </c>
      <c r="B447" s="68" t="s">
        <v>342</v>
      </c>
      <c r="C447" s="5" t="s">
        <v>16</v>
      </c>
      <c r="D447" s="5" t="s">
        <v>16</v>
      </c>
      <c r="E447" s="72" t="s">
        <v>21</v>
      </c>
      <c r="F447" s="102" t="s">
        <v>981</v>
      </c>
      <c r="G447" s="82">
        <v>44928</v>
      </c>
      <c r="H447" s="72" t="s">
        <v>1054</v>
      </c>
      <c r="I447" s="72" t="s">
        <v>1052</v>
      </c>
      <c r="J447" s="102" t="s">
        <v>1053</v>
      </c>
      <c r="K447" s="134">
        <v>76100</v>
      </c>
    </row>
    <row r="448" spans="1:11" s="4" customFormat="1" ht="13.5">
      <c r="A448" s="3" t="s">
        <v>1451</v>
      </c>
      <c r="B448" s="68" t="s">
        <v>342</v>
      </c>
      <c r="C448" s="5" t="s">
        <v>16</v>
      </c>
      <c r="D448" s="5" t="s">
        <v>16</v>
      </c>
      <c r="E448" s="72" t="s">
        <v>21</v>
      </c>
      <c r="F448" s="102" t="s">
        <v>981</v>
      </c>
      <c r="G448" s="82">
        <v>44928</v>
      </c>
      <c r="H448" s="72" t="s">
        <v>1055</v>
      </c>
      <c r="I448" s="72" t="s">
        <v>1041</v>
      </c>
      <c r="J448" s="102" t="s">
        <v>269</v>
      </c>
      <c r="K448" s="134">
        <v>90600</v>
      </c>
    </row>
    <row r="449" spans="1:11" s="4" customFormat="1" ht="13.5">
      <c r="A449" s="3" t="s">
        <v>1451</v>
      </c>
      <c r="B449" s="68" t="s">
        <v>342</v>
      </c>
      <c r="C449" s="5" t="s">
        <v>16</v>
      </c>
      <c r="D449" s="5" t="s">
        <v>16</v>
      </c>
      <c r="E449" s="72" t="s">
        <v>21</v>
      </c>
      <c r="F449" s="102" t="s">
        <v>981</v>
      </c>
      <c r="G449" s="82">
        <v>44928</v>
      </c>
      <c r="H449" s="72" t="s">
        <v>1056</v>
      </c>
      <c r="I449" s="72" t="s">
        <v>1041</v>
      </c>
      <c r="J449" s="102" t="s">
        <v>269</v>
      </c>
      <c r="K449" s="134">
        <v>120700</v>
      </c>
    </row>
    <row r="450" spans="1:11" s="4" customFormat="1" ht="13.5">
      <c r="A450" s="3" t="s">
        <v>1451</v>
      </c>
      <c r="B450" s="68" t="s">
        <v>342</v>
      </c>
      <c r="C450" s="5" t="s">
        <v>16</v>
      </c>
      <c r="D450" s="5" t="s">
        <v>16</v>
      </c>
      <c r="E450" s="72" t="s">
        <v>21</v>
      </c>
      <c r="F450" s="102" t="s">
        <v>981</v>
      </c>
      <c r="G450" s="82">
        <v>44928</v>
      </c>
      <c r="H450" s="72" t="s">
        <v>1057</v>
      </c>
      <c r="I450" s="72" t="s">
        <v>1041</v>
      </c>
      <c r="J450" s="102" t="s">
        <v>269</v>
      </c>
      <c r="K450" s="134">
        <v>29500</v>
      </c>
    </row>
    <row r="451" spans="1:11" s="4" customFormat="1" ht="13.5">
      <c r="A451" s="3" t="s">
        <v>1451</v>
      </c>
      <c r="B451" s="68" t="s">
        <v>342</v>
      </c>
      <c r="C451" s="5" t="s">
        <v>16</v>
      </c>
      <c r="D451" s="5" t="s">
        <v>16</v>
      </c>
      <c r="E451" s="72" t="s">
        <v>21</v>
      </c>
      <c r="F451" s="102" t="s">
        <v>981</v>
      </c>
      <c r="G451" s="82">
        <v>44929</v>
      </c>
      <c r="H451" s="72" t="s">
        <v>1058</v>
      </c>
      <c r="I451" s="72" t="s">
        <v>1059</v>
      </c>
      <c r="J451" s="102" t="s">
        <v>1060</v>
      </c>
      <c r="K451" s="134">
        <v>22660</v>
      </c>
    </row>
    <row r="452" spans="1:11" s="4" customFormat="1" ht="13.5">
      <c r="A452" s="3" t="s">
        <v>1451</v>
      </c>
      <c r="B452" s="68" t="s">
        <v>342</v>
      </c>
      <c r="C452" s="5" t="s">
        <v>16</v>
      </c>
      <c r="D452" s="5" t="s">
        <v>16</v>
      </c>
      <c r="E452" s="72" t="s">
        <v>21</v>
      </c>
      <c r="F452" s="102" t="s">
        <v>981</v>
      </c>
      <c r="G452" s="82">
        <v>44929</v>
      </c>
      <c r="H452" s="72" t="s">
        <v>1061</v>
      </c>
      <c r="I452" s="72" t="s">
        <v>1059</v>
      </c>
      <c r="J452" s="102" t="s">
        <v>1060</v>
      </c>
      <c r="K452" s="134">
        <v>9080</v>
      </c>
    </row>
    <row r="453" spans="1:11" s="4" customFormat="1" ht="13.5">
      <c r="A453" s="3" t="s">
        <v>1451</v>
      </c>
      <c r="B453" s="68" t="s">
        <v>342</v>
      </c>
      <c r="C453" s="5" t="s">
        <v>16</v>
      </c>
      <c r="D453" s="5" t="s">
        <v>16</v>
      </c>
      <c r="E453" s="72" t="s">
        <v>21</v>
      </c>
      <c r="F453" s="102" t="s">
        <v>981</v>
      </c>
      <c r="G453" s="82">
        <v>44929</v>
      </c>
      <c r="H453" s="72" t="s">
        <v>1062</v>
      </c>
      <c r="I453" s="72" t="s">
        <v>1059</v>
      </c>
      <c r="J453" s="136" t="s">
        <v>1060</v>
      </c>
      <c r="K453" s="134">
        <v>940</v>
      </c>
    </row>
    <row r="454" spans="1:11" s="4" customFormat="1" ht="13.5">
      <c r="A454" s="3" t="s">
        <v>1451</v>
      </c>
      <c r="B454" s="68" t="s">
        <v>342</v>
      </c>
      <c r="C454" s="5" t="s">
        <v>16</v>
      </c>
      <c r="D454" s="5" t="s">
        <v>16</v>
      </c>
      <c r="E454" s="72" t="s">
        <v>21</v>
      </c>
      <c r="F454" s="102" t="s">
        <v>981</v>
      </c>
      <c r="G454" s="82">
        <v>44929</v>
      </c>
      <c r="H454" s="72" t="s">
        <v>1063</v>
      </c>
      <c r="I454" s="72" t="s">
        <v>1059</v>
      </c>
      <c r="J454" s="102" t="s">
        <v>1060</v>
      </c>
      <c r="K454" s="134">
        <v>5650</v>
      </c>
    </row>
    <row r="455" spans="1:11" s="4" customFormat="1" ht="13.5">
      <c r="A455" s="3" t="s">
        <v>1451</v>
      </c>
      <c r="B455" s="68" t="s">
        <v>342</v>
      </c>
      <c r="C455" s="5" t="s">
        <v>16</v>
      </c>
      <c r="D455" s="5" t="s">
        <v>16</v>
      </c>
      <c r="E455" s="72" t="s">
        <v>21</v>
      </c>
      <c r="F455" s="102" t="s">
        <v>981</v>
      </c>
      <c r="G455" s="82">
        <v>44929</v>
      </c>
      <c r="H455" s="72" t="s">
        <v>1064</v>
      </c>
      <c r="I455" s="72" t="s">
        <v>1059</v>
      </c>
      <c r="J455" s="102" t="s">
        <v>1060</v>
      </c>
      <c r="K455" s="134">
        <f>19800+940</f>
        <v>20740</v>
      </c>
    </row>
    <row r="456" spans="1:11" s="4" customFormat="1" ht="13.5">
      <c r="A456" s="3" t="s">
        <v>1451</v>
      </c>
      <c r="B456" s="68" t="s">
        <v>342</v>
      </c>
      <c r="C456" s="5" t="s">
        <v>16</v>
      </c>
      <c r="D456" s="5" t="s">
        <v>16</v>
      </c>
      <c r="E456" s="72" t="s">
        <v>21</v>
      </c>
      <c r="F456" s="102" t="s">
        <v>981</v>
      </c>
      <c r="G456" s="82">
        <v>44929</v>
      </c>
      <c r="H456" s="72" t="s">
        <v>1065</v>
      </c>
      <c r="I456" s="72" t="s">
        <v>1059</v>
      </c>
      <c r="J456" s="102" t="s">
        <v>1060</v>
      </c>
      <c r="K456" s="134">
        <v>29460</v>
      </c>
    </row>
    <row r="457" spans="1:11" s="4" customFormat="1" ht="13.5">
      <c r="A457" s="3" t="s">
        <v>1451</v>
      </c>
      <c r="B457" s="68" t="s">
        <v>342</v>
      </c>
      <c r="C457" s="5" t="s">
        <v>16</v>
      </c>
      <c r="D457" s="5" t="s">
        <v>16</v>
      </c>
      <c r="E457" s="72" t="s">
        <v>21</v>
      </c>
      <c r="F457" s="102" t="s">
        <v>981</v>
      </c>
      <c r="G457" s="82">
        <v>44929</v>
      </c>
      <c r="H457" s="72" t="s">
        <v>1066</v>
      </c>
      <c r="I457" s="72" t="s">
        <v>1059</v>
      </c>
      <c r="J457" s="102" t="s">
        <v>1060</v>
      </c>
      <c r="K457" s="134">
        <v>3290</v>
      </c>
    </row>
    <row r="458" spans="1:11" s="4" customFormat="1" ht="13.5">
      <c r="A458" s="3" t="s">
        <v>1451</v>
      </c>
      <c r="B458" s="68" t="s">
        <v>342</v>
      </c>
      <c r="C458" s="5" t="s">
        <v>16</v>
      </c>
      <c r="D458" s="5" t="s">
        <v>16</v>
      </c>
      <c r="E458" s="72" t="s">
        <v>21</v>
      </c>
      <c r="F458" s="102" t="s">
        <v>981</v>
      </c>
      <c r="G458" s="82">
        <v>44929</v>
      </c>
      <c r="H458" s="72" t="s">
        <v>1067</v>
      </c>
      <c r="I458" s="72" t="s">
        <v>1059</v>
      </c>
      <c r="J458" s="102" t="s">
        <v>1060</v>
      </c>
      <c r="K458" s="134">
        <v>213390</v>
      </c>
    </row>
    <row r="459" spans="1:11" s="4" customFormat="1" ht="13.5">
      <c r="A459" s="3" t="s">
        <v>1451</v>
      </c>
      <c r="B459" s="68" t="s">
        <v>342</v>
      </c>
      <c r="C459" s="5" t="s">
        <v>16</v>
      </c>
      <c r="D459" s="5" t="s">
        <v>16</v>
      </c>
      <c r="E459" s="72" t="s">
        <v>21</v>
      </c>
      <c r="F459" s="102" t="s">
        <v>981</v>
      </c>
      <c r="G459" s="82">
        <v>44929</v>
      </c>
      <c r="H459" s="72" t="s">
        <v>1068</v>
      </c>
      <c r="I459" s="72" t="s">
        <v>1059</v>
      </c>
      <c r="J459" s="136" t="s">
        <v>1060</v>
      </c>
      <c r="K459" s="134">
        <v>10360</v>
      </c>
    </row>
    <row r="460" spans="1:11" s="4" customFormat="1" ht="13.5">
      <c r="A460" s="3" t="s">
        <v>1451</v>
      </c>
      <c r="B460" s="68" t="s">
        <v>342</v>
      </c>
      <c r="C460" s="5" t="s">
        <v>16</v>
      </c>
      <c r="D460" s="5" t="s">
        <v>16</v>
      </c>
      <c r="E460" s="72" t="s">
        <v>21</v>
      </c>
      <c r="F460" s="102" t="s">
        <v>981</v>
      </c>
      <c r="G460" s="82">
        <v>44929</v>
      </c>
      <c r="H460" s="72" t="s">
        <v>1069</v>
      </c>
      <c r="I460" s="72" t="s">
        <v>1059</v>
      </c>
      <c r="J460" s="136" t="s">
        <v>1060</v>
      </c>
      <c r="K460" s="134">
        <v>5640</v>
      </c>
    </row>
    <row r="461" spans="1:11" s="4" customFormat="1" ht="13.5">
      <c r="A461" s="3" t="s">
        <v>1451</v>
      </c>
      <c r="B461" s="68" t="s">
        <v>342</v>
      </c>
      <c r="C461" s="5" t="s">
        <v>16</v>
      </c>
      <c r="D461" s="5" t="s">
        <v>16</v>
      </c>
      <c r="E461" s="72" t="s">
        <v>21</v>
      </c>
      <c r="F461" s="102" t="s">
        <v>981</v>
      </c>
      <c r="G461" s="82">
        <v>44929</v>
      </c>
      <c r="H461" s="72" t="s">
        <v>1070</v>
      </c>
      <c r="I461" s="72" t="s">
        <v>1059</v>
      </c>
      <c r="J461" s="136" t="s">
        <v>1060</v>
      </c>
      <c r="K461" s="134">
        <v>10370</v>
      </c>
    </row>
    <row r="462" spans="1:11" s="4" customFormat="1" ht="13.5">
      <c r="A462" s="3" t="s">
        <v>1451</v>
      </c>
      <c r="B462" s="68" t="s">
        <v>342</v>
      </c>
      <c r="C462" s="5" t="s">
        <v>16</v>
      </c>
      <c r="D462" s="5" t="s">
        <v>16</v>
      </c>
      <c r="E462" s="72" t="s">
        <v>21</v>
      </c>
      <c r="F462" s="102" t="s">
        <v>981</v>
      </c>
      <c r="G462" s="82">
        <v>44929</v>
      </c>
      <c r="H462" s="72" t="s">
        <v>1071</v>
      </c>
      <c r="I462" s="72" t="s">
        <v>1059</v>
      </c>
      <c r="J462" s="136" t="s">
        <v>1060</v>
      </c>
      <c r="K462" s="134">
        <v>17440</v>
      </c>
    </row>
    <row r="463" spans="1:11" s="4" customFormat="1" ht="13.5">
      <c r="A463" s="3" t="s">
        <v>1451</v>
      </c>
      <c r="B463" s="68" t="s">
        <v>342</v>
      </c>
      <c r="C463" s="5" t="s">
        <v>16</v>
      </c>
      <c r="D463" s="5" t="s">
        <v>16</v>
      </c>
      <c r="E463" s="72" t="s">
        <v>21</v>
      </c>
      <c r="F463" s="102" t="s">
        <v>981</v>
      </c>
      <c r="G463" s="82">
        <v>44929</v>
      </c>
      <c r="H463" s="72" t="s">
        <v>1072</v>
      </c>
      <c r="I463" s="72" t="s">
        <v>1059</v>
      </c>
      <c r="J463" s="136" t="s">
        <v>1060</v>
      </c>
      <c r="K463" s="134">
        <v>113010</v>
      </c>
    </row>
    <row r="464" spans="1:11" s="4" customFormat="1" ht="13.5">
      <c r="A464" s="3" t="s">
        <v>1451</v>
      </c>
      <c r="B464" s="68" t="s">
        <v>342</v>
      </c>
      <c r="C464" s="5" t="s">
        <v>16</v>
      </c>
      <c r="D464" s="5" t="s">
        <v>16</v>
      </c>
      <c r="E464" s="72" t="s">
        <v>21</v>
      </c>
      <c r="F464" s="102" t="s">
        <v>981</v>
      </c>
      <c r="G464" s="82">
        <v>44929</v>
      </c>
      <c r="H464" s="72" t="s">
        <v>1073</v>
      </c>
      <c r="I464" s="72" t="s">
        <v>1059</v>
      </c>
      <c r="J464" s="136" t="s">
        <v>1060</v>
      </c>
      <c r="K464" s="134">
        <v>198600</v>
      </c>
    </row>
    <row r="465" spans="1:11" s="4" customFormat="1" ht="13.5">
      <c r="A465" s="3" t="s">
        <v>1451</v>
      </c>
      <c r="B465" s="68" t="s">
        <v>342</v>
      </c>
      <c r="C465" s="5" t="s">
        <v>16</v>
      </c>
      <c r="D465" s="5" t="s">
        <v>16</v>
      </c>
      <c r="E465" s="72" t="s">
        <v>21</v>
      </c>
      <c r="F465" s="102" t="s">
        <v>981</v>
      </c>
      <c r="G465" s="82">
        <v>44929</v>
      </c>
      <c r="H465" s="72" t="s">
        <v>1074</v>
      </c>
      <c r="I465" s="72" t="s">
        <v>1075</v>
      </c>
      <c r="J465" s="136" t="s">
        <v>1076</v>
      </c>
      <c r="K465" s="134">
        <f>8800+8800</f>
        <v>17600</v>
      </c>
    </row>
    <row r="466" spans="1:11" s="4" customFormat="1" ht="13.5">
      <c r="A466" s="50" t="s">
        <v>20</v>
      </c>
      <c r="B466" s="68" t="s">
        <v>342</v>
      </c>
      <c r="C466" s="5" t="s">
        <v>16</v>
      </c>
      <c r="D466" s="5" t="s">
        <v>16</v>
      </c>
      <c r="E466" s="9" t="s">
        <v>2</v>
      </c>
      <c r="F466" s="88">
        <v>679179</v>
      </c>
      <c r="G466" s="49">
        <v>44927</v>
      </c>
      <c r="H466" s="59" t="s">
        <v>1166</v>
      </c>
      <c r="I466" s="96" t="s">
        <v>1167</v>
      </c>
      <c r="J466" s="71" t="s">
        <v>1168</v>
      </c>
      <c r="K466" s="153">
        <v>10400</v>
      </c>
    </row>
    <row r="467" spans="1:11" s="4" customFormat="1" ht="13.5">
      <c r="A467" s="50" t="s">
        <v>20</v>
      </c>
      <c r="B467" s="68" t="s">
        <v>342</v>
      </c>
      <c r="C467" s="5" t="s">
        <v>16</v>
      </c>
      <c r="D467" s="5" t="s">
        <v>16</v>
      </c>
      <c r="E467" s="9" t="s">
        <v>2</v>
      </c>
      <c r="F467" s="50">
        <v>682106</v>
      </c>
      <c r="G467" s="137">
        <v>44928</v>
      </c>
      <c r="H467" s="59" t="s">
        <v>1169</v>
      </c>
      <c r="I467" s="96" t="s">
        <v>1167</v>
      </c>
      <c r="J467" s="71" t="s">
        <v>1168</v>
      </c>
      <c r="K467" s="153">
        <v>38100</v>
      </c>
    </row>
    <row r="468" spans="1:11" s="4" customFormat="1" ht="13.5">
      <c r="A468" s="50" t="s">
        <v>20</v>
      </c>
      <c r="B468" s="68" t="s">
        <v>342</v>
      </c>
      <c r="C468" s="5" t="s">
        <v>16</v>
      </c>
      <c r="D468" s="5" t="s">
        <v>16</v>
      </c>
      <c r="E468" s="9" t="s">
        <v>2</v>
      </c>
      <c r="F468" s="50">
        <v>679415</v>
      </c>
      <c r="G468" s="137">
        <v>44928</v>
      </c>
      <c r="H468" s="59" t="s">
        <v>1170</v>
      </c>
      <c r="I468" s="96" t="s">
        <v>1167</v>
      </c>
      <c r="J468" s="71" t="s">
        <v>1168</v>
      </c>
      <c r="K468" s="153">
        <v>1900</v>
      </c>
    </row>
    <row r="469" spans="1:11" s="4" customFormat="1" ht="13.5">
      <c r="A469" s="50" t="s">
        <v>20</v>
      </c>
      <c r="B469" s="68" t="s">
        <v>342</v>
      </c>
      <c r="C469" s="5" t="s">
        <v>16</v>
      </c>
      <c r="D469" s="5" t="s">
        <v>16</v>
      </c>
      <c r="E469" s="9" t="s">
        <v>1</v>
      </c>
      <c r="F469" s="50">
        <v>221782</v>
      </c>
      <c r="G469" s="137">
        <v>44928</v>
      </c>
      <c r="H469" s="59" t="s">
        <v>1171</v>
      </c>
      <c r="I469" s="96" t="s">
        <v>1167</v>
      </c>
      <c r="J469" s="71" t="s">
        <v>1168</v>
      </c>
      <c r="K469" s="153">
        <v>12558</v>
      </c>
    </row>
    <row r="470" spans="1:11" s="4" customFormat="1" ht="13.5">
      <c r="A470" s="50" t="s">
        <v>20</v>
      </c>
      <c r="B470" s="68" t="s">
        <v>342</v>
      </c>
      <c r="C470" s="5" t="s">
        <v>16</v>
      </c>
      <c r="D470" s="5" t="s">
        <v>16</v>
      </c>
      <c r="E470" s="9" t="s">
        <v>1</v>
      </c>
      <c r="F470" s="50">
        <v>222283</v>
      </c>
      <c r="G470" s="137">
        <v>44932</v>
      </c>
      <c r="H470" s="59" t="s">
        <v>1172</v>
      </c>
      <c r="I470" s="96" t="s">
        <v>1167</v>
      </c>
      <c r="J470" s="71" t="s">
        <v>1168</v>
      </c>
      <c r="K470" s="153">
        <v>12558</v>
      </c>
    </row>
    <row r="471" spans="1:11" s="4" customFormat="1" ht="13.5">
      <c r="A471" s="50" t="s">
        <v>20</v>
      </c>
      <c r="B471" s="68" t="s">
        <v>342</v>
      </c>
      <c r="C471" s="5" t="s">
        <v>16</v>
      </c>
      <c r="D471" s="5" t="s">
        <v>16</v>
      </c>
      <c r="E471" s="9" t="s">
        <v>1</v>
      </c>
      <c r="F471" s="50">
        <v>222808</v>
      </c>
      <c r="G471" s="137">
        <v>44942</v>
      </c>
      <c r="H471" s="96" t="s">
        <v>1173</v>
      </c>
      <c r="I471" s="96" t="s">
        <v>1167</v>
      </c>
      <c r="J471" s="71" t="s">
        <v>1168</v>
      </c>
      <c r="K471" s="153">
        <v>144008</v>
      </c>
    </row>
    <row r="472" spans="1:11" s="4" customFormat="1" ht="13.5">
      <c r="A472" s="50" t="s">
        <v>20</v>
      </c>
      <c r="B472" s="10" t="s">
        <v>15</v>
      </c>
      <c r="C472" s="5" t="s">
        <v>16</v>
      </c>
      <c r="D472" s="5" t="s">
        <v>16</v>
      </c>
      <c r="E472" s="10" t="s">
        <v>31</v>
      </c>
      <c r="F472" s="50">
        <v>11230003</v>
      </c>
      <c r="G472" s="137">
        <v>44943</v>
      </c>
      <c r="H472" s="96" t="s">
        <v>1174</v>
      </c>
      <c r="I472" s="96" t="s">
        <v>1175</v>
      </c>
      <c r="J472" s="71" t="s">
        <v>1176</v>
      </c>
      <c r="K472" s="153">
        <v>1999200</v>
      </c>
    </row>
    <row r="473" spans="1:11" s="4" customFormat="1" ht="40.5">
      <c r="A473" s="50" t="s">
        <v>20</v>
      </c>
      <c r="B473" s="3" t="s">
        <v>17</v>
      </c>
      <c r="C473" s="116" t="s">
        <v>1177</v>
      </c>
      <c r="D473" s="175">
        <v>44918</v>
      </c>
      <c r="E473" s="10" t="s">
        <v>31</v>
      </c>
      <c r="F473" s="50">
        <v>11230004</v>
      </c>
      <c r="G473" s="137">
        <v>44943</v>
      </c>
      <c r="H473" s="59" t="s">
        <v>1178</v>
      </c>
      <c r="I473" s="96" t="s">
        <v>1179</v>
      </c>
      <c r="J473" s="71" t="s">
        <v>1180</v>
      </c>
      <c r="K473" s="153">
        <v>895578</v>
      </c>
    </row>
    <row r="474" spans="1:11" s="4" customFormat="1" ht="27">
      <c r="A474" s="50" t="s">
        <v>20</v>
      </c>
      <c r="B474" s="66" t="s">
        <v>3</v>
      </c>
      <c r="C474" s="162" t="s">
        <v>282</v>
      </c>
      <c r="D474" s="166">
        <v>44204</v>
      </c>
      <c r="E474" s="10" t="s">
        <v>31</v>
      </c>
      <c r="F474" s="50">
        <v>11230005</v>
      </c>
      <c r="G474" s="137">
        <v>44943</v>
      </c>
      <c r="H474" s="96" t="s">
        <v>1181</v>
      </c>
      <c r="I474" s="115" t="s">
        <v>202</v>
      </c>
      <c r="J474" s="116" t="s">
        <v>32</v>
      </c>
      <c r="K474" s="153">
        <v>48156</v>
      </c>
    </row>
    <row r="475" spans="1:11" s="4" customFormat="1" ht="27">
      <c r="A475" s="50" t="s">
        <v>20</v>
      </c>
      <c r="B475" s="3" t="s">
        <v>17</v>
      </c>
      <c r="C475" s="116" t="s">
        <v>1182</v>
      </c>
      <c r="D475" s="175">
        <v>44915</v>
      </c>
      <c r="E475" s="10" t="s">
        <v>31</v>
      </c>
      <c r="F475" s="50">
        <v>11230006</v>
      </c>
      <c r="G475" s="137">
        <v>44943</v>
      </c>
      <c r="H475" s="96" t="s">
        <v>1183</v>
      </c>
      <c r="I475" s="96" t="s">
        <v>1184</v>
      </c>
      <c r="J475" s="71" t="s">
        <v>1185</v>
      </c>
      <c r="K475" s="153">
        <v>480000</v>
      </c>
    </row>
    <row r="476" spans="1:11" s="4" customFormat="1" ht="27">
      <c r="A476" s="50" t="s">
        <v>20</v>
      </c>
      <c r="B476" s="66" t="s">
        <v>3</v>
      </c>
      <c r="C476" s="162" t="s">
        <v>282</v>
      </c>
      <c r="D476" s="166">
        <v>44204</v>
      </c>
      <c r="E476" s="10" t="s">
        <v>31</v>
      </c>
      <c r="F476" s="50">
        <v>11230009</v>
      </c>
      <c r="G476" s="137">
        <v>44943</v>
      </c>
      <c r="H476" s="96" t="s">
        <v>1186</v>
      </c>
      <c r="I476" s="115" t="s">
        <v>202</v>
      </c>
      <c r="J476" s="116" t="s">
        <v>32</v>
      </c>
      <c r="K476" s="153">
        <v>28000</v>
      </c>
    </row>
    <row r="477" spans="1:11" s="4" customFormat="1" ht="13.5">
      <c r="A477" s="50" t="s">
        <v>20</v>
      </c>
      <c r="B477" s="10" t="s">
        <v>15</v>
      </c>
      <c r="C477" s="5" t="s">
        <v>16</v>
      </c>
      <c r="D477" s="5" t="s">
        <v>16</v>
      </c>
      <c r="E477" s="10" t="s">
        <v>31</v>
      </c>
      <c r="F477" s="50">
        <v>11230010</v>
      </c>
      <c r="G477" s="137">
        <v>44943</v>
      </c>
      <c r="H477" s="59" t="s">
        <v>1187</v>
      </c>
      <c r="I477" s="96" t="s">
        <v>1188</v>
      </c>
      <c r="J477" s="71" t="s">
        <v>1189</v>
      </c>
      <c r="K477" s="153">
        <v>321300</v>
      </c>
    </row>
    <row r="478" spans="1:11" s="4" customFormat="1" ht="27">
      <c r="A478" s="50" t="s">
        <v>20</v>
      </c>
      <c r="B478" s="3" t="s">
        <v>0</v>
      </c>
      <c r="C478" s="5" t="s">
        <v>16</v>
      </c>
      <c r="D478" s="5" t="s">
        <v>16</v>
      </c>
      <c r="E478" s="10" t="s">
        <v>31</v>
      </c>
      <c r="F478" s="50">
        <v>11230012</v>
      </c>
      <c r="G478" s="137">
        <v>44943</v>
      </c>
      <c r="H478" s="59" t="s">
        <v>1190</v>
      </c>
      <c r="I478" s="96" t="s">
        <v>1191</v>
      </c>
      <c r="J478" s="71" t="s">
        <v>1192</v>
      </c>
      <c r="K478" s="153">
        <v>1500000</v>
      </c>
    </row>
    <row r="479" spans="1:11" s="4" customFormat="1" ht="27">
      <c r="A479" s="50" t="s">
        <v>20</v>
      </c>
      <c r="B479" s="10" t="s">
        <v>15</v>
      </c>
      <c r="C479" s="5" t="s">
        <v>16</v>
      </c>
      <c r="D479" s="5" t="s">
        <v>16</v>
      </c>
      <c r="E479" s="10" t="s">
        <v>31</v>
      </c>
      <c r="F479" s="50">
        <v>11230013</v>
      </c>
      <c r="G479" s="137">
        <v>44943</v>
      </c>
      <c r="H479" s="59" t="s">
        <v>1193</v>
      </c>
      <c r="I479" s="96" t="s">
        <v>1194</v>
      </c>
      <c r="J479" s="71" t="s">
        <v>1195</v>
      </c>
      <c r="K479" s="153">
        <v>630000</v>
      </c>
    </row>
    <row r="480" spans="1:11" s="4" customFormat="1" ht="13.5">
      <c r="A480" s="50" t="s">
        <v>20</v>
      </c>
      <c r="B480" s="10" t="s">
        <v>15</v>
      </c>
      <c r="C480" s="5" t="s">
        <v>16</v>
      </c>
      <c r="D480" s="5" t="s">
        <v>16</v>
      </c>
      <c r="E480" s="10" t="s">
        <v>31</v>
      </c>
      <c r="F480" s="50">
        <v>11230014</v>
      </c>
      <c r="G480" s="137">
        <v>44943</v>
      </c>
      <c r="H480" s="59" t="s">
        <v>1196</v>
      </c>
      <c r="I480" s="96" t="s">
        <v>1197</v>
      </c>
      <c r="J480" s="71" t="s">
        <v>1198</v>
      </c>
      <c r="K480" s="153">
        <v>185640</v>
      </c>
    </row>
    <row r="481" spans="1:11" s="4" customFormat="1" ht="27">
      <c r="A481" s="50" t="s">
        <v>20</v>
      </c>
      <c r="B481" s="66" t="s">
        <v>3</v>
      </c>
      <c r="C481" s="162" t="s">
        <v>282</v>
      </c>
      <c r="D481" s="166">
        <v>44204</v>
      </c>
      <c r="E481" s="10" t="s">
        <v>31</v>
      </c>
      <c r="F481" s="50">
        <v>11230015</v>
      </c>
      <c r="G481" s="137">
        <v>44943</v>
      </c>
      <c r="H481" s="59" t="s">
        <v>1199</v>
      </c>
      <c r="I481" s="115" t="s">
        <v>202</v>
      </c>
      <c r="J481" s="116" t="s">
        <v>32</v>
      </c>
      <c r="K481" s="153">
        <v>144738</v>
      </c>
    </row>
    <row r="482" spans="1:11" s="4" customFormat="1" ht="27">
      <c r="A482" s="50" t="s">
        <v>20</v>
      </c>
      <c r="B482" s="3" t="s">
        <v>17</v>
      </c>
      <c r="C482" s="116" t="s">
        <v>1200</v>
      </c>
      <c r="D482" s="175">
        <v>44939</v>
      </c>
      <c r="E482" s="10" t="s">
        <v>31</v>
      </c>
      <c r="F482" s="50">
        <v>11230016</v>
      </c>
      <c r="G482" s="137">
        <v>44943</v>
      </c>
      <c r="H482" s="59" t="s">
        <v>1201</v>
      </c>
      <c r="I482" s="96" t="s">
        <v>1202</v>
      </c>
      <c r="J482" s="71" t="s">
        <v>1203</v>
      </c>
      <c r="K482" s="153">
        <v>1064455</v>
      </c>
    </row>
    <row r="483" spans="1:11" s="4" customFormat="1" ht="27">
      <c r="A483" s="50" t="s">
        <v>20</v>
      </c>
      <c r="B483" s="3" t="s">
        <v>17</v>
      </c>
      <c r="C483" s="116" t="s">
        <v>1204</v>
      </c>
      <c r="D483" s="175">
        <v>44939</v>
      </c>
      <c r="E483" s="10" t="s">
        <v>31</v>
      </c>
      <c r="F483" s="50">
        <v>11230017</v>
      </c>
      <c r="G483" s="137">
        <v>44943</v>
      </c>
      <c r="H483" s="59" t="s">
        <v>1205</v>
      </c>
      <c r="I483" s="96" t="s">
        <v>1206</v>
      </c>
      <c r="J483" s="71" t="s">
        <v>1207</v>
      </c>
      <c r="K483" s="153">
        <v>413793</v>
      </c>
    </row>
    <row r="484" spans="1:11" s="4" customFormat="1" ht="27">
      <c r="A484" s="50" t="s">
        <v>20</v>
      </c>
      <c r="B484" s="10" t="s">
        <v>15</v>
      </c>
      <c r="C484" s="5" t="s">
        <v>16</v>
      </c>
      <c r="D484" s="5" t="s">
        <v>16</v>
      </c>
      <c r="E484" s="10" t="s">
        <v>31</v>
      </c>
      <c r="F484" s="50">
        <v>11230019</v>
      </c>
      <c r="G484" s="137">
        <v>44943</v>
      </c>
      <c r="H484" s="96" t="s">
        <v>1208</v>
      </c>
      <c r="I484" s="96" t="s">
        <v>1209</v>
      </c>
      <c r="J484" s="71" t="s">
        <v>1210</v>
      </c>
      <c r="K484" s="154">
        <v>100000</v>
      </c>
    </row>
    <row r="485" spans="1:11" s="4" customFormat="1" ht="27">
      <c r="A485" s="50" t="s">
        <v>20</v>
      </c>
      <c r="B485" s="3" t="s">
        <v>17</v>
      </c>
      <c r="C485" s="116" t="s">
        <v>1211</v>
      </c>
      <c r="D485" s="175">
        <v>44944</v>
      </c>
      <c r="E485" s="10" t="s">
        <v>31</v>
      </c>
      <c r="F485" s="50">
        <v>11230021</v>
      </c>
      <c r="G485" s="137">
        <v>44944</v>
      </c>
      <c r="H485" s="59" t="s">
        <v>1212</v>
      </c>
      <c r="I485" s="96" t="s">
        <v>1191</v>
      </c>
      <c r="J485" s="71" t="s">
        <v>1192</v>
      </c>
      <c r="K485" s="153">
        <v>416500</v>
      </c>
    </row>
    <row r="486" spans="1:11" s="4" customFormat="1" ht="27">
      <c r="A486" s="50" t="s">
        <v>20</v>
      </c>
      <c r="B486" s="66" t="s">
        <v>3</v>
      </c>
      <c r="C486" s="162" t="s">
        <v>282</v>
      </c>
      <c r="D486" s="166">
        <v>44204</v>
      </c>
      <c r="E486" s="10" t="s">
        <v>31</v>
      </c>
      <c r="F486" s="50">
        <v>11230022</v>
      </c>
      <c r="G486" s="137">
        <v>44945</v>
      </c>
      <c r="H486" s="59" t="s">
        <v>1213</v>
      </c>
      <c r="I486" s="115" t="s">
        <v>202</v>
      </c>
      <c r="J486" s="116" t="s">
        <v>32</v>
      </c>
      <c r="K486" s="153">
        <v>753011</v>
      </c>
    </row>
    <row r="487" spans="1:11" s="4" customFormat="1" ht="27">
      <c r="A487" s="50" t="s">
        <v>20</v>
      </c>
      <c r="B487" s="66" t="s">
        <v>3</v>
      </c>
      <c r="C487" s="162" t="s">
        <v>282</v>
      </c>
      <c r="D487" s="166">
        <v>44204</v>
      </c>
      <c r="E487" s="10" t="s">
        <v>31</v>
      </c>
      <c r="F487" s="50">
        <v>11230023</v>
      </c>
      <c r="G487" s="137">
        <v>44945</v>
      </c>
      <c r="H487" s="59" t="s">
        <v>1214</v>
      </c>
      <c r="I487" s="115" t="s">
        <v>202</v>
      </c>
      <c r="J487" s="116" t="s">
        <v>32</v>
      </c>
      <c r="K487" s="153">
        <v>314365</v>
      </c>
    </row>
    <row r="488" spans="1:11" s="4" customFormat="1" ht="27">
      <c r="A488" s="50" t="s">
        <v>20</v>
      </c>
      <c r="B488" s="66" t="s">
        <v>3</v>
      </c>
      <c r="C488" s="162" t="s">
        <v>282</v>
      </c>
      <c r="D488" s="166">
        <v>44204</v>
      </c>
      <c r="E488" s="10" t="s">
        <v>31</v>
      </c>
      <c r="F488" s="50">
        <v>11230024</v>
      </c>
      <c r="G488" s="137">
        <v>44945</v>
      </c>
      <c r="H488" s="59" t="s">
        <v>1215</v>
      </c>
      <c r="I488" s="115" t="s">
        <v>202</v>
      </c>
      <c r="J488" s="116" t="s">
        <v>32</v>
      </c>
      <c r="K488" s="153">
        <v>328885</v>
      </c>
    </row>
    <row r="489" spans="1:11" s="4" customFormat="1" ht="27">
      <c r="A489" s="50" t="s">
        <v>20</v>
      </c>
      <c r="B489" s="66" t="s">
        <v>3</v>
      </c>
      <c r="C489" s="162" t="s">
        <v>282</v>
      </c>
      <c r="D489" s="166">
        <v>44204</v>
      </c>
      <c r="E489" s="10" t="s">
        <v>31</v>
      </c>
      <c r="F489" s="50">
        <v>11230025</v>
      </c>
      <c r="G489" s="137">
        <v>44946</v>
      </c>
      <c r="H489" s="59" t="s">
        <v>1216</v>
      </c>
      <c r="I489" s="115" t="s">
        <v>202</v>
      </c>
      <c r="J489" s="116" t="s">
        <v>32</v>
      </c>
      <c r="K489" s="153">
        <v>276801</v>
      </c>
    </row>
    <row r="490" spans="1:11" s="4" customFormat="1" ht="27">
      <c r="A490" s="50" t="s">
        <v>20</v>
      </c>
      <c r="B490" s="3" t="s">
        <v>17</v>
      </c>
      <c r="C490" s="116" t="s">
        <v>1217</v>
      </c>
      <c r="D490" s="175">
        <v>44958</v>
      </c>
      <c r="E490" s="10" t="s">
        <v>31</v>
      </c>
      <c r="F490" s="50">
        <v>11230026</v>
      </c>
      <c r="G490" s="137">
        <v>44952</v>
      </c>
      <c r="H490" s="96" t="s">
        <v>1218</v>
      </c>
      <c r="I490" s="96" t="s">
        <v>1219</v>
      </c>
      <c r="J490" s="71" t="s">
        <v>1220</v>
      </c>
      <c r="K490" s="153">
        <v>3000000</v>
      </c>
    </row>
    <row r="491" spans="1:11" s="4" customFormat="1" ht="13.5">
      <c r="A491" s="50" t="s">
        <v>20</v>
      </c>
      <c r="B491" s="10" t="s">
        <v>15</v>
      </c>
      <c r="C491" s="5" t="s">
        <v>16</v>
      </c>
      <c r="D491" s="5" t="s">
        <v>16</v>
      </c>
      <c r="E491" s="10" t="s">
        <v>31</v>
      </c>
      <c r="F491" s="50">
        <v>11230027</v>
      </c>
      <c r="G491" s="137">
        <v>44952</v>
      </c>
      <c r="H491" s="96" t="s">
        <v>1221</v>
      </c>
      <c r="I491" s="96" t="s">
        <v>1222</v>
      </c>
      <c r="J491" s="71" t="s">
        <v>1223</v>
      </c>
      <c r="K491" s="153">
        <v>1200000</v>
      </c>
    </row>
    <row r="492" spans="1:11" s="4" customFormat="1" ht="13.5">
      <c r="A492" s="50" t="s">
        <v>20</v>
      </c>
      <c r="B492" s="10" t="s">
        <v>15</v>
      </c>
      <c r="C492" s="5" t="s">
        <v>16</v>
      </c>
      <c r="D492" s="5" t="s">
        <v>16</v>
      </c>
      <c r="E492" s="10" t="s">
        <v>31</v>
      </c>
      <c r="F492" s="50">
        <v>11230028</v>
      </c>
      <c r="G492" s="137">
        <v>44952</v>
      </c>
      <c r="H492" s="96" t="s">
        <v>1224</v>
      </c>
      <c r="I492" s="96" t="s">
        <v>1225</v>
      </c>
      <c r="J492" s="138" t="s">
        <v>1226</v>
      </c>
      <c r="K492" s="153">
        <v>750000</v>
      </c>
    </row>
    <row r="493" spans="1:11" s="4" customFormat="1" ht="13.5">
      <c r="A493" s="50" t="s">
        <v>20</v>
      </c>
      <c r="B493" s="10" t="s">
        <v>15</v>
      </c>
      <c r="C493" s="5" t="s">
        <v>16</v>
      </c>
      <c r="D493" s="5" t="s">
        <v>16</v>
      </c>
      <c r="E493" s="10" t="s">
        <v>31</v>
      </c>
      <c r="F493" s="50">
        <v>11230029</v>
      </c>
      <c r="G493" s="137">
        <v>44952</v>
      </c>
      <c r="H493" s="59" t="s">
        <v>1227</v>
      </c>
      <c r="I493" s="96" t="s">
        <v>1228</v>
      </c>
      <c r="J493" s="138" t="s">
        <v>1229</v>
      </c>
      <c r="K493" s="153">
        <v>975000</v>
      </c>
    </row>
    <row r="494" spans="1:11" s="4" customFormat="1" ht="13.5">
      <c r="A494" s="50" t="s">
        <v>20</v>
      </c>
      <c r="B494" s="68" t="s">
        <v>342</v>
      </c>
      <c r="C494" s="5" t="s">
        <v>16</v>
      </c>
      <c r="D494" s="5" t="s">
        <v>16</v>
      </c>
      <c r="E494" s="10" t="s">
        <v>31</v>
      </c>
      <c r="F494" s="50">
        <v>11230030</v>
      </c>
      <c r="G494" s="137">
        <v>44952</v>
      </c>
      <c r="H494" s="96" t="s">
        <v>1230</v>
      </c>
      <c r="I494" s="96" t="s">
        <v>1231</v>
      </c>
      <c r="J494" s="71" t="s">
        <v>1232</v>
      </c>
      <c r="K494" s="153">
        <v>978000</v>
      </c>
    </row>
    <row r="495" spans="1:11" s="4" customFormat="1" ht="13.5">
      <c r="A495" s="50" t="s">
        <v>20</v>
      </c>
      <c r="B495" s="68" t="s">
        <v>342</v>
      </c>
      <c r="C495" s="5" t="s">
        <v>16</v>
      </c>
      <c r="D495" s="5" t="s">
        <v>16</v>
      </c>
      <c r="E495" s="9" t="s">
        <v>1</v>
      </c>
      <c r="F495" s="50">
        <v>1449726</v>
      </c>
      <c r="G495" s="137">
        <v>44957</v>
      </c>
      <c r="H495" s="59" t="s">
        <v>1233</v>
      </c>
      <c r="I495" s="96" t="s">
        <v>1234</v>
      </c>
      <c r="J495" s="71" t="s">
        <v>1053</v>
      </c>
      <c r="K495" s="153">
        <v>199600</v>
      </c>
    </row>
    <row r="496" spans="1:11" s="4" customFormat="1" ht="13.5">
      <c r="A496" s="50" t="s">
        <v>20</v>
      </c>
      <c r="B496" s="68" t="s">
        <v>342</v>
      </c>
      <c r="C496" s="5" t="s">
        <v>16</v>
      </c>
      <c r="D496" s="5" t="s">
        <v>16</v>
      </c>
      <c r="E496" s="9" t="s">
        <v>1</v>
      </c>
      <c r="F496" s="50">
        <v>1450369</v>
      </c>
      <c r="G496" s="137">
        <v>44957</v>
      </c>
      <c r="H496" s="59" t="s">
        <v>1235</v>
      </c>
      <c r="I496" s="96" t="s">
        <v>1234</v>
      </c>
      <c r="J496" s="71" t="s">
        <v>1053</v>
      </c>
      <c r="K496" s="153">
        <v>218300</v>
      </c>
    </row>
    <row r="497" spans="1:11" s="4" customFormat="1" ht="13.5">
      <c r="A497" s="50" t="s">
        <v>20</v>
      </c>
      <c r="B497" s="68" t="s">
        <v>342</v>
      </c>
      <c r="C497" s="5" t="s">
        <v>16</v>
      </c>
      <c r="D497" s="5" t="s">
        <v>16</v>
      </c>
      <c r="E497" s="9" t="s">
        <v>1</v>
      </c>
      <c r="F497" s="50">
        <v>1450741</v>
      </c>
      <c r="G497" s="137">
        <v>44957</v>
      </c>
      <c r="H497" s="59" t="s">
        <v>1235</v>
      </c>
      <c r="I497" s="96" t="s">
        <v>1234</v>
      </c>
      <c r="J497" s="71" t="s">
        <v>1053</v>
      </c>
      <c r="K497" s="153">
        <v>32200</v>
      </c>
    </row>
    <row r="498" spans="1:11" s="4" customFormat="1" ht="13.5">
      <c r="A498" s="50" t="s">
        <v>20</v>
      </c>
      <c r="B498" s="68" t="s">
        <v>342</v>
      </c>
      <c r="C498" s="5" t="s">
        <v>16</v>
      </c>
      <c r="D498" s="5" t="s">
        <v>16</v>
      </c>
      <c r="E498" s="9" t="s">
        <v>1</v>
      </c>
      <c r="F498" s="50">
        <v>1450582</v>
      </c>
      <c r="G498" s="137">
        <v>44957</v>
      </c>
      <c r="H498" s="96" t="s">
        <v>1236</v>
      </c>
      <c r="I498" s="96" t="s">
        <v>1234</v>
      </c>
      <c r="J498" s="71" t="s">
        <v>1053</v>
      </c>
      <c r="K498" s="153">
        <v>1353800</v>
      </c>
    </row>
    <row r="499" spans="1:11" s="4" customFormat="1" ht="13.5">
      <c r="A499" s="50" t="s">
        <v>20</v>
      </c>
      <c r="B499" s="68" t="s">
        <v>342</v>
      </c>
      <c r="C499" s="5" t="s">
        <v>16</v>
      </c>
      <c r="D499" s="5" t="s">
        <v>16</v>
      </c>
      <c r="E499" s="9" t="s">
        <v>1</v>
      </c>
      <c r="F499" s="50">
        <v>1884678</v>
      </c>
      <c r="G499" s="137">
        <v>44957</v>
      </c>
      <c r="H499" s="96" t="s">
        <v>1237</v>
      </c>
      <c r="I499" s="96" t="s">
        <v>1238</v>
      </c>
      <c r="J499" s="71" t="s">
        <v>25</v>
      </c>
      <c r="K499" s="153">
        <v>56916</v>
      </c>
    </row>
    <row r="500" spans="1:11" s="4" customFormat="1" ht="27">
      <c r="A500" s="50" t="s">
        <v>20</v>
      </c>
      <c r="B500" s="66" t="s">
        <v>3</v>
      </c>
      <c r="C500" s="116" t="s">
        <v>1239</v>
      </c>
      <c r="D500" s="175">
        <v>44911</v>
      </c>
      <c r="E500" s="72" t="s">
        <v>21</v>
      </c>
      <c r="F500" s="50">
        <v>3236</v>
      </c>
      <c r="G500" s="137">
        <v>44957</v>
      </c>
      <c r="H500" s="59" t="s">
        <v>1240</v>
      </c>
      <c r="I500" s="96" t="s">
        <v>1241</v>
      </c>
      <c r="J500" s="71" t="s">
        <v>1242</v>
      </c>
      <c r="K500" s="153">
        <v>6426000</v>
      </c>
    </row>
    <row r="501" spans="1:11" s="4" customFormat="1" ht="40.5">
      <c r="A501" s="50" t="s">
        <v>20</v>
      </c>
      <c r="B501" s="66" t="s">
        <v>3</v>
      </c>
      <c r="C501" s="116" t="s">
        <v>1239</v>
      </c>
      <c r="D501" s="175">
        <v>44911</v>
      </c>
      <c r="E501" s="72" t="s">
        <v>21</v>
      </c>
      <c r="F501" s="50">
        <v>3252</v>
      </c>
      <c r="G501" s="137">
        <v>44957</v>
      </c>
      <c r="H501" s="96" t="s">
        <v>1243</v>
      </c>
      <c r="I501" s="96" t="s">
        <v>1244</v>
      </c>
      <c r="J501" s="71" t="s">
        <v>1245</v>
      </c>
      <c r="K501" s="153">
        <v>28638432</v>
      </c>
    </row>
    <row r="502" spans="1:11" s="4" customFormat="1" ht="13.5">
      <c r="A502" s="3" t="s">
        <v>1438</v>
      </c>
      <c r="B502" s="10" t="s">
        <v>15</v>
      </c>
      <c r="C502" s="5" t="s">
        <v>16</v>
      </c>
      <c r="D502" s="5" t="s">
        <v>16</v>
      </c>
      <c r="E502" s="10" t="s">
        <v>31</v>
      </c>
      <c r="F502" s="45">
        <v>12230001</v>
      </c>
      <c r="G502" s="40">
        <v>44930</v>
      </c>
      <c r="H502" s="10" t="s">
        <v>35</v>
      </c>
      <c r="I502" s="10" t="s">
        <v>49</v>
      </c>
      <c r="J502" s="46" t="s">
        <v>50</v>
      </c>
      <c r="K502" s="6">
        <v>91954</v>
      </c>
    </row>
    <row r="503" spans="1:11" s="4" customFormat="1" ht="27">
      <c r="A503" s="3" t="s">
        <v>1438</v>
      </c>
      <c r="B503" s="66" t="s">
        <v>3</v>
      </c>
      <c r="C503" s="162" t="s">
        <v>282</v>
      </c>
      <c r="D503" s="166">
        <v>44204</v>
      </c>
      <c r="E503" s="10" t="s">
        <v>31</v>
      </c>
      <c r="F503" s="45">
        <v>12230002</v>
      </c>
      <c r="G503" s="40">
        <v>44930</v>
      </c>
      <c r="H503" s="10" t="s">
        <v>36</v>
      </c>
      <c r="I503" s="115" t="s">
        <v>202</v>
      </c>
      <c r="J503" s="116" t="s">
        <v>32</v>
      </c>
      <c r="K503" s="6">
        <v>266544</v>
      </c>
    </row>
    <row r="504" spans="1:11" s="4" customFormat="1" ht="13.5">
      <c r="A504" s="3" t="s">
        <v>1438</v>
      </c>
      <c r="B504" s="10" t="s">
        <v>15</v>
      </c>
      <c r="C504" s="5" t="s">
        <v>16</v>
      </c>
      <c r="D504" s="5" t="s">
        <v>16</v>
      </c>
      <c r="E504" s="10" t="s">
        <v>31</v>
      </c>
      <c r="F504" s="45">
        <v>12230003</v>
      </c>
      <c r="G504" s="40">
        <v>44932</v>
      </c>
      <c r="H504" s="10" t="s">
        <v>37</v>
      </c>
      <c r="I504" s="10" t="s">
        <v>33</v>
      </c>
      <c r="J504" s="46" t="s">
        <v>34</v>
      </c>
      <c r="K504" s="6">
        <v>913920</v>
      </c>
    </row>
    <row r="505" spans="1:11" s="4" customFormat="1" ht="13.5">
      <c r="A505" s="3" t="s">
        <v>1438</v>
      </c>
      <c r="B505" s="10" t="s">
        <v>15</v>
      </c>
      <c r="C505" s="5" t="s">
        <v>16</v>
      </c>
      <c r="D505" s="5" t="s">
        <v>16</v>
      </c>
      <c r="E505" s="10" t="s">
        <v>31</v>
      </c>
      <c r="F505" s="45">
        <v>12230004</v>
      </c>
      <c r="G505" s="40">
        <v>44932</v>
      </c>
      <c r="H505" s="10" t="s">
        <v>38</v>
      </c>
      <c r="I505" s="10" t="s">
        <v>51</v>
      </c>
      <c r="J505" s="46" t="s">
        <v>52</v>
      </c>
      <c r="K505" s="6">
        <v>154700</v>
      </c>
    </row>
    <row r="506" spans="1:11" s="4" customFormat="1" ht="27">
      <c r="A506" s="3" t="s">
        <v>1438</v>
      </c>
      <c r="B506" s="66" t="s">
        <v>3</v>
      </c>
      <c r="C506" s="162" t="s">
        <v>282</v>
      </c>
      <c r="D506" s="166">
        <v>44204</v>
      </c>
      <c r="E506" s="10" t="s">
        <v>31</v>
      </c>
      <c r="F506" s="45">
        <v>12230005</v>
      </c>
      <c r="G506" s="40">
        <v>44932</v>
      </c>
      <c r="H506" s="10" t="s">
        <v>39</v>
      </c>
      <c r="I506" s="115" t="s">
        <v>202</v>
      </c>
      <c r="J506" s="116" t="s">
        <v>32</v>
      </c>
      <c r="K506" s="6">
        <v>316202</v>
      </c>
    </row>
    <row r="507" spans="1:11" s="4" customFormat="1" ht="13.5">
      <c r="A507" s="3" t="s">
        <v>1438</v>
      </c>
      <c r="B507" s="3" t="s">
        <v>17</v>
      </c>
      <c r="C507" s="5" t="s">
        <v>59</v>
      </c>
      <c r="D507" s="176">
        <v>44936</v>
      </c>
      <c r="E507" s="10" t="s">
        <v>31</v>
      </c>
      <c r="F507" s="45">
        <v>12230006</v>
      </c>
      <c r="G507" s="40">
        <v>44938</v>
      </c>
      <c r="H507" s="10" t="s">
        <v>40</v>
      </c>
      <c r="I507" s="10" t="s">
        <v>53</v>
      </c>
      <c r="J507" s="46" t="s">
        <v>54</v>
      </c>
      <c r="K507" s="6">
        <v>3558100</v>
      </c>
    </row>
    <row r="508" spans="1:11" s="4" customFormat="1" ht="27">
      <c r="A508" s="3" t="s">
        <v>1438</v>
      </c>
      <c r="B508" s="66" t="s">
        <v>3</v>
      </c>
      <c r="C508" s="162" t="s">
        <v>282</v>
      </c>
      <c r="D508" s="166">
        <v>44204</v>
      </c>
      <c r="E508" s="10" t="s">
        <v>31</v>
      </c>
      <c r="F508" s="45">
        <v>12230007</v>
      </c>
      <c r="G508" s="40">
        <v>44943</v>
      </c>
      <c r="H508" s="10" t="s">
        <v>41</v>
      </c>
      <c r="I508" s="115" t="s">
        <v>202</v>
      </c>
      <c r="J508" s="116" t="s">
        <v>32</v>
      </c>
      <c r="K508" s="6">
        <v>147066</v>
      </c>
    </row>
    <row r="509" spans="1:11" s="4" customFormat="1" ht="27">
      <c r="A509" s="3" t="s">
        <v>1438</v>
      </c>
      <c r="B509" s="66" t="s">
        <v>3</v>
      </c>
      <c r="C509" s="162" t="s">
        <v>282</v>
      </c>
      <c r="D509" s="166">
        <v>44204</v>
      </c>
      <c r="E509" s="10" t="s">
        <v>31</v>
      </c>
      <c r="F509" s="45">
        <v>12230008</v>
      </c>
      <c r="G509" s="40">
        <v>44944</v>
      </c>
      <c r="H509" s="10" t="s">
        <v>42</v>
      </c>
      <c r="I509" s="115" t="s">
        <v>202</v>
      </c>
      <c r="J509" s="116" t="s">
        <v>32</v>
      </c>
      <c r="K509" s="6">
        <v>107241</v>
      </c>
    </row>
    <row r="510" spans="1:11" s="4" customFormat="1" ht="27">
      <c r="A510" s="3" t="s">
        <v>1438</v>
      </c>
      <c r="B510" s="66" t="s">
        <v>3</v>
      </c>
      <c r="C510" s="162" t="s">
        <v>282</v>
      </c>
      <c r="D510" s="166">
        <v>44204</v>
      </c>
      <c r="E510" s="10" t="s">
        <v>31</v>
      </c>
      <c r="F510" s="45">
        <v>12230009</v>
      </c>
      <c r="G510" s="40">
        <v>44946</v>
      </c>
      <c r="H510" s="10" t="s">
        <v>43</v>
      </c>
      <c r="I510" s="115" t="s">
        <v>202</v>
      </c>
      <c r="J510" s="116" t="s">
        <v>32</v>
      </c>
      <c r="K510" s="6">
        <v>1259528</v>
      </c>
    </row>
    <row r="511" spans="1:11" s="4" customFormat="1" ht="27">
      <c r="A511" s="3" t="s">
        <v>1438</v>
      </c>
      <c r="B511" s="66" t="s">
        <v>3</v>
      </c>
      <c r="C511" s="162" t="s">
        <v>282</v>
      </c>
      <c r="D511" s="166">
        <v>44204</v>
      </c>
      <c r="E511" s="10" t="s">
        <v>31</v>
      </c>
      <c r="F511" s="45">
        <v>12230010</v>
      </c>
      <c r="G511" s="40">
        <v>44949</v>
      </c>
      <c r="H511" s="10" t="s">
        <v>44</v>
      </c>
      <c r="I511" s="115" t="s">
        <v>202</v>
      </c>
      <c r="J511" s="116" t="s">
        <v>32</v>
      </c>
      <c r="K511" s="6">
        <v>2128296</v>
      </c>
    </row>
    <row r="512" spans="1:11" s="4" customFormat="1" ht="27">
      <c r="A512" s="3" t="s">
        <v>1438</v>
      </c>
      <c r="B512" s="3" t="s">
        <v>0</v>
      </c>
      <c r="C512" s="5" t="s">
        <v>16</v>
      </c>
      <c r="D512" s="5" t="s">
        <v>16</v>
      </c>
      <c r="E512" s="10" t="s">
        <v>31</v>
      </c>
      <c r="F512" s="45">
        <v>12230011</v>
      </c>
      <c r="G512" s="40">
        <v>44952</v>
      </c>
      <c r="H512" s="10" t="s">
        <v>45</v>
      </c>
      <c r="I512" s="10" t="s">
        <v>55</v>
      </c>
      <c r="J512" s="46" t="s">
        <v>56</v>
      </c>
      <c r="K512" s="6">
        <v>319991</v>
      </c>
    </row>
    <row r="513" spans="1:11" s="4" customFormat="1" ht="13.5">
      <c r="A513" s="3" t="s">
        <v>1438</v>
      </c>
      <c r="B513" s="10" t="s">
        <v>15</v>
      </c>
      <c r="C513" s="5" t="s">
        <v>16</v>
      </c>
      <c r="D513" s="5" t="s">
        <v>16</v>
      </c>
      <c r="E513" s="10" t="s">
        <v>31</v>
      </c>
      <c r="F513" s="45">
        <v>12230012</v>
      </c>
      <c r="G513" s="40">
        <v>44952</v>
      </c>
      <c r="H513" s="10" t="s">
        <v>46</v>
      </c>
      <c r="I513" s="10" t="s">
        <v>57</v>
      </c>
      <c r="J513" s="46" t="s">
        <v>58</v>
      </c>
      <c r="K513" s="6">
        <v>148000</v>
      </c>
    </row>
    <row r="514" spans="1:11" s="4" customFormat="1" ht="13.5">
      <c r="A514" s="3" t="s">
        <v>1438</v>
      </c>
      <c r="B514" s="10" t="s">
        <v>15</v>
      </c>
      <c r="C514" s="5" t="s">
        <v>16</v>
      </c>
      <c r="D514" s="5" t="s">
        <v>16</v>
      </c>
      <c r="E514" s="10" t="s">
        <v>31</v>
      </c>
      <c r="F514" s="45">
        <v>12230013</v>
      </c>
      <c r="G514" s="40">
        <v>44956</v>
      </c>
      <c r="H514" s="10" t="s">
        <v>47</v>
      </c>
      <c r="I514" s="10" t="s">
        <v>57</v>
      </c>
      <c r="J514" s="46" t="s">
        <v>58</v>
      </c>
      <c r="K514" s="6">
        <v>226171</v>
      </c>
    </row>
    <row r="515" spans="1:11" s="4" customFormat="1" ht="27">
      <c r="A515" s="3" t="s">
        <v>1438</v>
      </c>
      <c r="B515" s="66" t="s">
        <v>3</v>
      </c>
      <c r="C515" s="162" t="s">
        <v>282</v>
      </c>
      <c r="D515" s="166">
        <v>44204</v>
      </c>
      <c r="E515" s="10" t="s">
        <v>31</v>
      </c>
      <c r="F515" s="45">
        <v>12230014</v>
      </c>
      <c r="G515" s="40">
        <v>44956</v>
      </c>
      <c r="H515" s="10" t="s">
        <v>48</v>
      </c>
      <c r="I515" s="115" t="s">
        <v>202</v>
      </c>
      <c r="J515" s="116" t="s">
        <v>32</v>
      </c>
      <c r="K515" s="6">
        <v>551370</v>
      </c>
    </row>
    <row r="516" spans="1:11" s="4" customFormat="1" ht="13.5">
      <c r="A516" s="3" t="s">
        <v>1438</v>
      </c>
      <c r="B516" s="68" t="s">
        <v>342</v>
      </c>
      <c r="C516" s="5" t="s">
        <v>16</v>
      </c>
      <c r="D516" s="5" t="s">
        <v>16</v>
      </c>
      <c r="E516" s="9" t="s">
        <v>2</v>
      </c>
      <c r="F516" s="43">
        <v>10079444</v>
      </c>
      <c r="G516" s="42">
        <v>44943</v>
      </c>
      <c r="H516" s="9" t="s">
        <v>60</v>
      </c>
      <c r="I516" s="9" t="s">
        <v>23</v>
      </c>
      <c r="J516" s="5" t="s">
        <v>26</v>
      </c>
      <c r="K516" s="6">
        <v>398000</v>
      </c>
    </row>
    <row r="517" spans="1:11" s="4" customFormat="1" ht="13.5">
      <c r="A517" s="3" t="s">
        <v>1438</v>
      </c>
      <c r="B517" s="68" t="s">
        <v>342</v>
      </c>
      <c r="C517" s="5" t="s">
        <v>16</v>
      </c>
      <c r="D517" s="5" t="s">
        <v>16</v>
      </c>
      <c r="E517" s="9" t="s">
        <v>2</v>
      </c>
      <c r="F517" s="43">
        <v>10079734</v>
      </c>
      <c r="G517" s="42">
        <v>44943</v>
      </c>
      <c r="H517" s="9" t="s">
        <v>61</v>
      </c>
      <c r="I517" s="9" t="s">
        <v>23</v>
      </c>
      <c r="J517" s="5" t="s">
        <v>26</v>
      </c>
      <c r="K517" s="6">
        <v>565000</v>
      </c>
    </row>
    <row r="518" spans="1:11" s="4" customFormat="1" ht="13.5">
      <c r="A518" s="3" t="s">
        <v>1438</v>
      </c>
      <c r="B518" s="68" t="s">
        <v>342</v>
      </c>
      <c r="C518" s="5" t="s">
        <v>16</v>
      </c>
      <c r="D518" s="5" t="s">
        <v>16</v>
      </c>
      <c r="E518" s="9" t="s">
        <v>2</v>
      </c>
      <c r="F518" s="43">
        <v>10090412</v>
      </c>
      <c r="G518" s="42">
        <v>44943</v>
      </c>
      <c r="H518" s="9" t="s">
        <v>62</v>
      </c>
      <c r="I518" s="9" t="s">
        <v>23</v>
      </c>
      <c r="J518" s="5" t="s">
        <v>26</v>
      </c>
      <c r="K518" s="6">
        <v>113800</v>
      </c>
    </row>
    <row r="519" spans="1:11" s="4" customFormat="1" ht="13.5">
      <c r="A519" s="3" t="s">
        <v>1438</v>
      </c>
      <c r="B519" s="68" t="s">
        <v>342</v>
      </c>
      <c r="C519" s="5" t="s">
        <v>16</v>
      </c>
      <c r="D519" s="5" t="s">
        <v>16</v>
      </c>
      <c r="E519" s="9" t="s">
        <v>2</v>
      </c>
      <c r="F519" s="43">
        <v>402491</v>
      </c>
      <c r="G519" s="42">
        <v>44943</v>
      </c>
      <c r="H519" s="9" t="s">
        <v>63</v>
      </c>
      <c r="I519" s="9" t="s">
        <v>23</v>
      </c>
      <c r="J519" s="5" t="s">
        <v>26</v>
      </c>
      <c r="K519" s="6">
        <v>123800</v>
      </c>
    </row>
    <row r="520" spans="1:11" s="4" customFormat="1" ht="13.5">
      <c r="A520" s="3" t="s">
        <v>1438</v>
      </c>
      <c r="B520" s="68" t="s">
        <v>342</v>
      </c>
      <c r="C520" s="5" t="s">
        <v>16</v>
      </c>
      <c r="D520" s="5" t="s">
        <v>16</v>
      </c>
      <c r="E520" s="9" t="s">
        <v>1</v>
      </c>
      <c r="F520" s="43">
        <v>643388</v>
      </c>
      <c r="G520" s="42">
        <v>44952</v>
      </c>
      <c r="H520" s="9" t="s">
        <v>64</v>
      </c>
      <c r="I520" s="9" t="s">
        <v>23</v>
      </c>
      <c r="J520" s="5" t="s">
        <v>26</v>
      </c>
      <c r="K520" s="6">
        <v>159400</v>
      </c>
    </row>
    <row r="521" spans="1:11" s="4" customFormat="1" ht="13.5">
      <c r="A521" s="3" t="s">
        <v>1438</v>
      </c>
      <c r="B521" s="68" t="s">
        <v>342</v>
      </c>
      <c r="C521" s="5" t="s">
        <v>16</v>
      </c>
      <c r="D521" s="5" t="s">
        <v>16</v>
      </c>
      <c r="E521" s="9" t="s">
        <v>2</v>
      </c>
      <c r="F521" s="43">
        <v>6042119</v>
      </c>
      <c r="G521" s="40">
        <v>44943</v>
      </c>
      <c r="H521" s="9" t="s">
        <v>65</v>
      </c>
      <c r="I521" s="9" t="s">
        <v>28</v>
      </c>
      <c r="J521" s="5" t="s">
        <v>27</v>
      </c>
      <c r="K521" s="13">
        <v>27150</v>
      </c>
    </row>
    <row r="522" spans="1:11" s="4" customFormat="1" ht="13.5">
      <c r="A522" s="3" t="s">
        <v>1438</v>
      </c>
      <c r="B522" s="68" t="s">
        <v>342</v>
      </c>
      <c r="C522" s="5" t="s">
        <v>16</v>
      </c>
      <c r="D522" s="5" t="s">
        <v>16</v>
      </c>
      <c r="E522" s="9" t="s">
        <v>2</v>
      </c>
      <c r="F522" s="44">
        <v>6049201</v>
      </c>
      <c r="G522" s="40">
        <v>44952</v>
      </c>
      <c r="H522" s="9" t="s">
        <v>66</v>
      </c>
      <c r="I522" s="9" t="s">
        <v>28</v>
      </c>
      <c r="J522" s="5" t="s">
        <v>27</v>
      </c>
      <c r="K522" s="6">
        <v>156000</v>
      </c>
    </row>
    <row r="523" spans="1:11" s="4" customFormat="1" ht="13.5">
      <c r="A523" s="3" t="s">
        <v>1438</v>
      </c>
      <c r="B523" s="68" t="s">
        <v>342</v>
      </c>
      <c r="C523" s="5" t="s">
        <v>16</v>
      </c>
      <c r="D523" s="5" t="s">
        <v>16</v>
      </c>
      <c r="E523" s="9" t="s">
        <v>1</v>
      </c>
      <c r="F523" s="44">
        <v>336058</v>
      </c>
      <c r="G523" s="40">
        <v>44952</v>
      </c>
      <c r="H523" s="9" t="s">
        <v>67</v>
      </c>
      <c r="I523" s="9" t="s">
        <v>28</v>
      </c>
      <c r="J523" s="5" t="s">
        <v>27</v>
      </c>
      <c r="K523" s="6">
        <v>11450</v>
      </c>
    </row>
    <row r="524" spans="1:11" s="4" customFormat="1" ht="13.5">
      <c r="A524" s="3" t="s">
        <v>1438</v>
      </c>
      <c r="B524" s="68" t="s">
        <v>342</v>
      </c>
      <c r="C524" s="5" t="s">
        <v>16</v>
      </c>
      <c r="D524" s="5" t="s">
        <v>16</v>
      </c>
      <c r="E524" s="9" t="s">
        <v>2</v>
      </c>
      <c r="F524" s="44">
        <v>304191</v>
      </c>
      <c r="G524" s="40">
        <v>44943</v>
      </c>
      <c r="H524" s="9" t="s">
        <v>68</v>
      </c>
      <c r="I524" s="9" t="s">
        <v>28</v>
      </c>
      <c r="J524" s="5" t="s">
        <v>27</v>
      </c>
      <c r="K524" s="6">
        <v>6350</v>
      </c>
    </row>
    <row r="525" spans="1:11" s="4" customFormat="1" ht="13.5">
      <c r="A525" s="3" t="s">
        <v>1438</v>
      </c>
      <c r="B525" s="68" t="s">
        <v>342</v>
      </c>
      <c r="C525" s="5" t="s">
        <v>16</v>
      </c>
      <c r="D525" s="5" t="s">
        <v>16</v>
      </c>
      <c r="E525" s="9" t="s">
        <v>1</v>
      </c>
      <c r="F525" s="44">
        <v>334885</v>
      </c>
      <c r="G525" s="40">
        <v>44943</v>
      </c>
      <c r="H525" s="9" t="s">
        <v>69</v>
      </c>
      <c r="I525" s="9" t="s">
        <v>28</v>
      </c>
      <c r="J525" s="5" t="s">
        <v>27</v>
      </c>
      <c r="K525" s="6">
        <v>40900</v>
      </c>
    </row>
    <row r="526" spans="1:11" s="4" customFormat="1" ht="13.5">
      <c r="A526" s="3" t="s">
        <v>1438</v>
      </c>
      <c r="B526" s="68" t="s">
        <v>342</v>
      </c>
      <c r="C526" s="5" t="s">
        <v>16</v>
      </c>
      <c r="D526" s="5" t="s">
        <v>16</v>
      </c>
      <c r="E526" s="9" t="s">
        <v>2</v>
      </c>
      <c r="F526" s="44">
        <v>10641957</v>
      </c>
      <c r="G526" s="40">
        <v>44953</v>
      </c>
      <c r="H526" s="9" t="s">
        <v>70</v>
      </c>
      <c r="I526" s="9" t="s">
        <v>29</v>
      </c>
      <c r="J526" s="5" t="s">
        <v>30</v>
      </c>
      <c r="K526" s="6">
        <v>125600</v>
      </c>
    </row>
    <row r="527" spans="1:11" s="4" customFormat="1" ht="13.5">
      <c r="A527" s="3" t="s">
        <v>1438</v>
      </c>
      <c r="B527" s="68" t="s">
        <v>342</v>
      </c>
      <c r="C527" s="5" t="s">
        <v>16</v>
      </c>
      <c r="D527" s="5" t="s">
        <v>16</v>
      </c>
      <c r="E527" s="9" t="s">
        <v>1</v>
      </c>
      <c r="F527" s="44">
        <v>5436676</v>
      </c>
      <c r="G527" s="40">
        <v>44943</v>
      </c>
      <c r="H527" s="9" t="s">
        <v>71</v>
      </c>
      <c r="I527" s="9" t="s">
        <v>29</v>
      </c>
      <c r="J527" s="5" t="s">
        <v>30</v>
      </c>
      <c r="K527" s="6">
        <v>355100</v>
      </c>
    </row>
    <row r="528" spans="1:11" s="4" customFormat="1" ht="13.5">
      <c r="A528" s="3" t="s">
        <v>1438</v>
      </c>
      <c r="B528" s="68" t="s">
        <v>342</v>
      </c>
      <c r="C528" s="5" t="s">
        <v>16</v>
      </c>
      <c r="D528" s="5" t="s">
        <v>16</v>
      </c>
      <c r="E528" s="9" t="s">
        <v>1</v>
      </c>
      <c r="F528" s="44">
        <v>5437375</v>
      </c>
      <c r="G528" s="40">
        <v>44943</v>
      </c>
      <c r="H528" s="9" t="s">
        <v>72</v>
      </c>
      <c r="I528" s="9" t="s">
        <v>29</v>
      </c>
      <c r="J528" s="5" t="s">
        <v>30</v>
      </c>
      <c r="K528" s="13">
        <v>39500</v>
      </c>
    </row>
    <row r="529" spans="1:11" s="4" customFormat="1" ht="13.5">
      <c r="A529" s="3" t="s">
        <v>1438</v>
      </c>
      <c r="B529" s="68" t="s">
        <v>342</v>
      </c>
      <c r="C529" s="5" t="s">
        <v>16</v>
      </c>
      <c r="D529" s="5" t="s">
        <v>16</v>
      </c>
      <c r="E529" s="9" t="s">
        <v>2</v>
      </c>
      <c r="F529" s="44">
        <v>5212846</v>
      </c>
      <c r="G529" s="40">
        <v>44943</v>
      </c>
      <c r="H529" s="9" t="s">
        <v>73</v>
      </c>
      <c r="I529" s="9" t="s">
        <v>29</v>
      </c>
      <c r="J529" s="5" t="s">
        <v>30</v>
      </c>
      <c r="K529" s="13">
        <v>72950</v>
      </c>
    </row>
    <row r="530" spans="1:11" s="4" customFormat="1" ht="13.5">
      <c r="A530" s="3" t="s">
        <v>1438</v>
      </c>
      <c r="B530" s="68" t="s">
        <v>342</v>
      </c>
      <c r="C530" s="5" t="s">
        <v>16</v>
      </c>
      <c r="D530" s="5" t="s">
        <v>16</v>
      </c>
      <c r="E530" s="9" t="s">
        <v>1</v>
      </c>
      <c r="F530" s="44">
        <v>5439487</v>
      </c>
      <c r="G530" s="40">
        <v>44953</v>
      </c>
      <c r="H530" s="9" t="s">
        <v>74</v>
      </c>
      <c r="I530" s="9" t="s">
        <v>29</v>
      </c>
      <c r="J530" s="5" t="s">
        <v>30</v>
      </c>
      <c r="K530" s="13">
        <v>32600</v>
      </c>
    </row>
    <row r="531" spans="1:11" s="4" customFormat="1" ht="13.5">
      <c r="A531" s="3" t="s">
        <v>1438</v>
      </c>
      <c r="B531" s="68" t="s">
        <v>342</v>
      </c>
      <c r="C531" s="5" t="s">
        <v>16</v>
      </c>
      <c r="D531" s="5" t="s">
        <v>16</v>
      </c>
      <c r="E531" s="9" t="s">
        <v>1</v>
      </c>
      <c r="F531" s="43">
        <v>1873227</v>
      </c>
      <c r="G531" s="40">
        <v>44949</v>
      </c>
      <c r="H531" s="9" t="s">
        <v>75</v>
      </c>
      <c r="I531" s="9" t="s">
        <v>24</v>
      </c>
      <c r="J531" s="5" t="s">
        <v>25</v>
      </c>
      <c r="K531" s="13">
        <v>158296</v>
      </c>
    </row>
    <row r="532" spans="1:11" s="4" customFormat="1" ht="13.5">
      <c r="A532" s="3" t="s">
        <v>1438</v>
      </c>
      <c r="B532" s="68" t="s">
        <v>342</v>
      </c>
      <c r="C532" s="5" t="s">
        <v>16</v>
      </c>
      <c r="D532" s="5" t="s">
        <v>16</v>
      </c>
      <c r="E532" s="9" t="s">
        <v>1</v>
      </c>
      <c r="F532" s="43">
        <v>1875821</v>
      </c>
      <c r="G532" s="40">
        <v>44949</v>
      </c>
      <c r="H532" s="9" t="s">
        <v>75</v>
      </c>
      <c r="I532" s="9" t="s">
        <v>24</v>
      </c>
      <c r="J532" s="5" t="s">
        <v>25</v>
      </c>
      <c r="K532" s="13">
        <v>156348</v>
      </c>
    </row>
    <row r="533" spans="1:11" s="4" customFormat="1" ht="13.5">
      <c r="A533" s="3" t="s">
        <v>1438</v>
      </c>
      <c r="B533" s="68" t="s">
        <v>342</v>
      </c>
      <c r="C533" s="5" t="s">
        <v>16</v>
      </c>
      <c r="D533" s="5" t="s">
        <v>16</v>
      </c>
      <c r="E533" s="9" t="s">
        <v>1</v>
      </c>
      <c r="F533" s="43">
        <v>1875877</v>
      </c>
      <c r="G533" s="40">
        <v>44943</v>
      </c>
      <c r="H533" s="9" t="s">
        <v>76</v>
      </c>
      <c r="I533" s="9" t="s">
        <v>24</v>
      </c>
      <c r="J533" s="5" t="s">
        <v>25</v>
      </c>
      <c r="K533" s="13">
        <v>42418</v>
      </c>
    </row>
    <row r="534" spans="1:11" s="4" customFormat="1" ht="27">
      <c r="A534" s="3" t="s">
        <v>1448</v>
      </c>
      <c r="B534" s="3" t="s">
        <v>0</v>
      </c>
      <c r="C534" s="5" t="s">
        <v>16</v>
      </c>
      <c r="D534" s="5" t="s">
        <v>16</v>
      </c>
      <c r="E534" s="10" t="s">
        <v>31</v>
      </c>
      <c r="F534" s="88">
        <v>13230001</v>
      </c>
      <c r="G534" s="114">
        <v>44943</v>
      </c>
      <c r="H534" s="59" t="s">
        <v>1463</v>
      </c>
      <c r="I534" s="59" t="s">
        <v>705</v>
      </c>
      <c r="J534" s="108" t="s">
        <v>706</v>
      </c>
      <c r="K534" s="146">
        <v>373000</v>
      </c>
    </row>
    <row r="535" spans="1:11" s="4" customFormat="1" ht="27">
      <c r="A535" s="3" t="s">
        <v>1448</v>
      </c>
      <c r="B535" s="3" t="s">
        <v>0</v>
      </c>
      <c r="C535" s="5" t="s">
        <v>16</v>
      </c>
      <c r="D535" s="5" t="s">
        <v>16</v>
      </c>
      <c r="E535" s="10" t="s">
        <v>31</v>
      </c>
      <c r="F535" s="88">
        <v>13230002</v>
      </c>
      <c r="G535" s="114">
        <v>44943</v>
      </c>
      <c r="H535" s="59" t="s">
        <v>1464</v>
      </c>
      <c r="I535" s="59" t="s">
        <v>707</v>
      </c>
      <c r="J535" s="108" t="s">
        <v>708</v>
      </c>
      <c r="K535" s="146">
        <v>963900</v>
      </c>
    </row>
    <row r="536" spans="1:11" s="4" customFormat="1" ht="27">
      <c r="A536" s="3" t="s">
        <v>1448</v>
      </c>
      <c r="B536" s="3" t="s">
        <v>0</v>
      </c>
      <c r="C536" s="5" t="s">
        <v>16</v>
      </c>
      <c r="D536" s="5" t="s">
        <v>16</v>
      </c>
      <c r="E536" s="10" t="s">
        <v>31</v>
      </c>
      <c r="F536" s="88">
        <v>13230003</v>
      </c>
      <c r="G536" s="114">
        <v>44943</v>
      </c>
      <c r="H536" s="59" t="s">
        <v>1465</v>
      </c>
      <c r="I536" s="59" t="s">
        <v>709</v>
      </c>
      <c r="J536" s="108" t="s">
        <v>710</v>
      </c>
      <c r="K536" s="146">
        <v>487500</v>
      </c>
    </row>
    <row r="537" spans="1:11" s="4" customFormat="1" ht="27">
      <c r="A537" s="3" t="s">
        <v>1448</v>
      </c>
      <c r="B537" s="3" t="s">
        <v>0</v>
      </c>
      <c r="C537" s="5" t="s">
        <v>16</v>
      </c>
      <c r="D537" s="5" t="s">
        <v>16</v>
      </c>
      <c r="E537" s="10" t="s">
        <v>31</v>
      </c>
      <c r="F537" s="88">
        <v>13230004</v>
      </c>
      <c r="G537" s="114">
        <v>44935</v>
      </c>
      <c r="H537" s="59" t="s">
        <v>711</v>
      </c>
      <c r="I537" s="59" t="s">
        <v>90</v>
      </c>
      <c r="J537" s="108" t="s">
        <v>91</v>
      </c>
      <c r="K537" s="146">
        <v>1478402</v>
      </c>
    </row>
    <row r="538" spans="1:11" s="4" customFormat="1" ht="27">
      <c r="A538" s="3" t="s">
        <v>1448</v>
      </c>
      <c r="B538" s="3" t="s">
        <v>0</v>
      </c>
      <c r="C538" s="5" t="s">
        <v>16</v>
      </c>
      <c r="D538" s="5" t="s">
        <v>16</v>
      </c>
      <c r="E538" s="10" t="s">
        <v>31</v>
      </c>
      <c r="F538" s="88">
        <v>13230005</v>
      </c>
      <c r="G538" s="114">
        <v>44943</v>
      </c>
      <c r="H538" s="59" t="s">
        <v>1466</v>
      </c>
      <c r="I538" s="59" t="s">
        <v>712</v>
      </c>
      <c r="J538" s="108" t="s">
        <v>713</v>
      </c>
      <c r="K538" s="146">
        <v>690200</v>
      </c>
    </row>
    <row r="539" spans="1:11" s="4" customFormat="1" ht="27">
      <c r="A539" s="3" t="s">
        <v>1448</v>
      </c>
      <c r="B539" s="3" t="s">
        <v>0</v>
      </c>
      <c r="C539" s="5" t="s">
        <v>16</v>
      </c>
      <c r="D539" s="5" t="s">
        <v>16</v>
      </c>
      <c r="E539" s="10" t="s">
        <v>31</v>
      </c>
      <c r="F539" s="88">
        <v>13230006</v>
      </c>
      <c r="G539" s="114">
        <v>44943</v>
      </c>
      <c r="H539" s="59" t="s">
        <v>1467</v>
      </c>
      <c r="I539" s="59" t="s">
        <v>705</v>
      </c>
      <c r="J539" s="108" t="s">
        <v>706</v>
      </c>
      <c r="K539" s="146">
        <v>150000</v>
      </c>
    </row>
    <row r="540" spans="1:11" s="4" customFormat="1" ht="27">
      <c r="A540" s="3" t="s">
        <v>1448</v>
      </c>
      <c r="B540" s="3" t="s">
        <v>0</v>
      </c>
      <c r="C540" s="5" t="s">
        <v>16</v>
      </c>
      <c r="D540" s="5" t="s">
        <v>16</v>
      </c>
      <c r="E540" s="10" t="s">
        <v>31</v>
      </c>
      <c r="F540" s="88">
        <v>13230007</v>
      </c>
      <c r="G540" s="114">
        <v>44943</v>
      </c>
      <c r="H540" s="59" t="s">
        <v>1468</v>
      </c>
      <c r="I540" s="59" t="s">
        <v>714</v>
      </c>
      <c r="J540" s="108" t="s">
        <v>715</v>
      </c>
      <c r="K540" s="146">
        <v>461676</v>
      </c>
    </row>
    <row r="541" spans="1:11" s="4" customFormat="1" ht="27">
      <c r="A541" s="3" t="s">
        <v>1448</v>
      </c>
      <c r="B541" s="66" t="s">
        <v>3</v>
      </c>
      <c r="C541" s="162" t="s">
        <v>282</v>
      </c>
      <c r="D541" s="166">
        <v>44204</v>
      </c>
      <c r="E541" s="10" t="s">
        <v>31</v>
      </c>
      <c r="F541" s="88">
        <v>13230008</v>
      </c>
      <c r="G541" s="114">
        <v>44943</v>
      </c>
      <c r="H541" s="59" t="s">
        <v>1469</v>
      </c>
      <c r="I541" s="115" t="s">
        <v>202</v>
      </c>
      <c r="J541" s="116" t="s">
        <v>32</v>
      </c>
      <c r="K541" s="146">
        <v>1060324</v>
      </c>
    </row>
    <row r="542" spans="1:11" s="4" customFormat="1" ht="27">
      <c r="A542" s="3" t="s">
        <v>1448</v>
      </c>
      <c r="B542" s="3" t="s">
        <v>0</v>
      </c>
      <c r="C542" s="5" t="s">
        <v>16</v>
      </c>
      <c r="D542" s="5" t="s">
        <v>16</v>
      </c>
      <c r="E542" s="10" t="s">
        <v>31</v>
      </c>
      <c r="F542" s="88">
        <v>13230009</v>
      </c>
      <c r="G542" s="114">
        <v>44943</v>
      </c>
      <c r="H542" s="59" t="s">
        <v>1470</v>
      </c>
      <c r="I542" s="59" t="s">
        <v>716</v>
      </c>
      <c r="J542" s="108" t="s">
        <v>717</v>
      </c>
      <c r="K542" s="146">
        <v>243950</v>
      </c>
    </row>
    <row r="543" spans="1:11" s="4" customFormat="1" ht="27">
      <c r="A543" s="3" t="s">
        <v>1448</v>
      </c>
      <c r="B543" s="3" t="s">
        <v>0</v>
      </c>
      <c r="C543" s="5" t="s">
        <v>16</v>
      </c>
      <c r="D543" s="5" t="s">
        <v>16</v>
      </c>
      <c r="E543" s="10" t="s">
        <v>31</v>
      </c>
      <c r="F543" s="88">
        <v>13230010</v>
      </c>
      <c r="G543" s="114">
        <v>44943</v>
      </c>
      <c r="H543" s="59" t="s">
        <v>718</v>
      </c>
      <c r="I543" s="59" t="s">
        <v>719</v>
      </c>
      <c r="J543" s="108" t="s">
        <v>720</v>
      </c>
      <c r="K543" s="146">
        <v>150000</v>
      </c>
    </row>
    <row r="544" spans="1:11" s="4" customFormat="1" ht="27">
      <c r="A544" s="3" t="s">
        <v>1448</v>
      </c>
      <c r="B544" s="3" t="s">
        <v>0</v>
      </c>
      <c r="C544" s="5" t="s">
        <v>16</v>
      </c>
      <c r="D544" s="5" t="s">
        <v>16</v>
      </c>
      <c r="E544" s="10" t="s">
        <v>31</v>
      </c>
      <c r="F544" s="88">
        <v>13230011</v>
      </c>
      <c r="G544" s="114">
        <v>44943</v>
      </c>
      <c r="H544" s="59" t="s">
        <v>718</v>
      </c>
      <c r="I544" s="59" t="s">
        <v>721</v>
      </c>
      <c r="J544" s="108" t="s">
        <v>722</v>
      </c>
      <c r="K544" s="146">
        <v>50000</v>
      </c>
    </row>
    <row r="545" spans="1:11" s="4" customFormat="1" ht="27">
      <c r="A545" s="3" t="s">
        <v>1448</v>
      </c>
      <c r="B545" s="3" t="s">
        <v>0</v>
      </c>
      <c r="C545" s="5" t="s">
        <v>16</v>
      </c>
      <c r="D545" s="5" t="s">
        <v>16</v>
      </c>
      <c r="E545" s="10" t="s">
        <v>31</v>
      </c>
      <c r="F545" s="88">
        <v>13230012</v>
      </c>
      <c r="G545" s="114">
        <v>44943</v>
      </c>
      <c r="H545" s="59" t="s">
        <v>718</v>
      </c>
      <c r="I545" s="59" t="s">
        <v>723</v>
      </c>
      <c r="J545" s="108" t="s">
        <v>724</v>
      </c>
      <c r="K545" s="146">
        <v>100000</v>
      </c>
    </row>
    <row r="546" spans="1:11" s="4" customFormat="1" ht="27">
      <c r="A546" s="3" t="s">
        <v>1448</v>
      </c>
      <c r="B546" s="3" t="s">
        <v>0</v>
      </c>
      <c r="C546" s="5" t="s">
        <v>16</v>
      </c>
      <c r="D546" s="5" t="s">
        <v>16</v>
      </c>
      <c r="E546" s="10" t="s">
        <v>31</v>
      </c>
      <c r="F546" s="88">
        <v>13230013</v>
      </c>
      <c r="G546" s="114">
        <v>44943</v>
      </c>
      <c r="H546" s="59" t="s">
        <v>1471</v>
      </c>
      <c r="I546" s="59" t="s">
        <v>725</v>
      </c>
      <c r="J546" s="108" t="s">
        <v>726</v>
      </c>
      <c r="K546" s="146">
        <v>345400</v>
      </c>
    </row>
    <row r="547" spans="1:11" s="4" customFormat="1" ht="27">
      <c r="A547" s="3" t="s">
        <v>1448</v>
      </c>
      <c r="B547" s="3" t="s">
        <v>0</v>
      </c>
      <c r="C547" s="5" t="s">
        <v>16</v>
      </c>
      <c r="D547" s="5" t="s">
        <v>16</v>
      </c>
      <c r="E547" s="10" t="s">
        <v>31</v>
      </c>
      <c r="F547" s="88">
        <v>13230014</v>
      </c>
      <c r="G547" s="114">
        <v>44943</v>
      </c>
      <c r="H547" s="59" t="s">
        <v>1472</v>
      </c>
      <c r="I547" s="59" t="s">
        <v>707</v>
      </c>
      <c r="J547" s="108" t="s">
        <v>708</v>
      </c>
      <c r="K547" s="146">
        <v>214200</v>
      </c>
    </row>
    <row r="548" spans="1:11" s="4" customFormat="1" ht="27">
      <c r="A548" s="3" t="s">
        <v>1448</v>
      </c>
      <c r="B548" s="3" t="s">
        <v>0</v>
      </c>
      <c r="C548" s="5" t="s">
        <v>16</v>
      </c>
      <c r="D548" s="5" t="s">
        <v>16</v>
      </c>
      <c r="E548" s="10" t="s">
        <v>31</v>
      </c>
      <c r="F548" s="88">
        <v>13230015</v>
      </c>
      <c r="G548" s="114">
        <v>44943</v>
      </c>
      <c r="H548" s="59" t="s">
        <v>1473</v>
      </c>
      <c r="I548" s="59" t="s">
        <v>709</v>
      </c>
      <c r="J548" s="108" t="s">
        <v>710</v>
      </c>
      <c r="K548" s="146">
        <v>95000</v>
      </c>
    </row>
    <row r="549" spans="1:11" s="4" customFormat="1" ht="27">
      <c r="A549" s="3" t="s">
        <v>1448</v>
      </c>
      <c r="B549" s="3" t="s">
        <v>0</v>
      </c>
      <c r="C549" s="5" t="s">
        <v>16</v>
      </c>
      <c r="D549" s="5" t="s">
        <v>16</v>
      </c>
      <c r="E549" s="10" t="s">
        <v>31</v>
      </c>
      <c r="F549" s="88">
        <v>13230016</v>
      </c>
      <c r="G549" s="114">
        <v>44943</v>
      </c>
      <c r="H549" s="59" t="s">
        <v>1474</v>
      </c>
      <c r="I549" s="59" t="s">
        <v>714</v>
      </c>
      <c r="J549" s="108" t="s">
        <v>715</v>
      </c>
      <c r="K549" s="146">
        <v>524460</v>
      </c>
    </row>
    <row r="550" spans="1:11" s="4" customFormat="1" ht="27">
      <c r="A550" s="3" t="s">
        <v>1448</v>
      </c>
      <c r="B550" s="3" t="s">
        <v>0</v>
      </c>
      <c r="C550" s="5" t="s">
        <v>16</v>
      </c>
      <c r="D550" s="5" t="s">
        <v>16</v>
      </c>
      <c r="E550" s="10" t="s">
        <v>31</v>
      </c>
      <c r="F550" s="88">
        <v>13230017</v>
      </c>
      <c r="G550" s="114">
        <v>44943</v>
      </c>
      <c r="H550" s="59" t="s">
        <v>1475</v>
      </c>
      <c r="I550" s="59" t="s">
        <v>716</v>
      </c>
      <c r="J550" s="108" t="s">
        <v>717</v>
      </c>
      <c r="K550" s="146">
        <v>261800</v>
      </c>
    </row>
    <row r="551" spans="1:11" s="4" customFormat="1" ht="27">
      <c r="A551" s="3" t="s">
        <v>1448</v>
      </c>
      <c r="B551" s="3" t="s">
        <v>0</v>
      </c>
      <c r="C551" s="5" t="s">
        <v>16</v>
      </c>
      <c r="D551" s="5" t="s">
        <v>16</v>
      </c>
      <c r="E551" s="10" t="s">
        <v>31</v>
      </c>
      <c r="F551" s="88">
        <v>13230018</v>
      </c>
      <c r="G551" s="114">
        <v>44943</v>
      </c>
      <c r="H551" s="59" t="s">
        <v>1476</v>
      </c>
      <c r="I551" s="59" t="s">
        <v>705</v>
      </c>
      <c r="J551" s="108" t="s">
        <v>706</v>
      </c>
      <c r="K551" s="146">
        <v>269000</v>
      </c>
    </row>
    <row r="552" spans="1:11" s="4" customFormat="1" ht="13.5">
      <c r="A552" s="3" t="s">
        <v>1448</v>
      </c>
      <c r="B552" s="67" t="s">
        <v>334</v>
      </c>
      <c r="C552" s="5" t="s">
        <v>16</v>
      </c>
      <c r="D552" s="5" t="s">
        <v>16</v>
      </c>
      <c r="E552" s="10" t="s">
        <v>31</v>
      </c>
      <c r="F552" s="88">
        <v>13230019</v>
      </c>
      <c r="G552" s="114">
        <v>44943</v>
      </c>
      <c r="H552" s="59" t="s">
        <v>727</v>
      </c>
      <c r="I552" s="59" t="s">
        <v>1388</v>
      </c>
      <c r="J552" s="111" t="s">
        <v>636</v>
      </c>
      <c r="K552" s="146">
        <v>105720</v>
      </c>
    </row>
    <row r="553" spans="1:11" s="4" customFormat="1" ht="27">
      <c r="A553" s="3" t="s">
        <v>1448</v>
      </c>
      <c r="B553" s="3" t="s">
        <v>0</v>
      </c>
      <c r="C553" s="5" t="s">
        <v>16</v>
      </c>
      <c r="D553" s="5" t="s">
        <v>16</v>
      </c>
      <c r="E553" s="10" t="s">
        <v>31</v>
      </c>
      <c r="F553" s="88">
        <v>13230020</v>
      </c>
      <c r="G553" s="114">
        <v>44943</v>
      </c>
      <c r="H553" s="59" t="s">
        <v>1477</v>
      </c>
      <c r="I553" s="59" t="s">
        <v>707</v>
      </c>
      <c r="J553" s="108" t="s">
        <v>708</v>
      </c>
      <c r="K553" s="146">
        <v>297500</v>
      </c>
    </row>
    <row r="554" spans="1:11" s="4" customFormat="1" ht="27">
      <c r="A554" s="3" t="s">
        <v>1448</v>
      </c>
      <c r="B554" s="3" t="s">
        <v>0</v>
      </c>
      <c r="C554" s="5" t="s">
        <v>16</v>
      </c>
      <c r="D554" s="5" t="s">
        <v>16</v>
      </c>
      <c r="E554" s="10" t="s">
        <v>31</v>
      </c>
      <c r="F554" s="88">
        <v>13230021</v>
      </c>
      <c r="G554" s="114">
        <v>44943</v>
      </c>
      <c r="H554" s="59" t="s">
        <v>1478</v>
      </c>
      <c r="I554" s="59" t="s">
        <v>709</v>
      </c>
      <c r="J554" s="108" t="s">
        <v>710</v>
      </c>
      <c r="K554" s="146">
        <v>267000</v>
      </c>
    </row>
    <row r="555" spans="1:11" s="4" customFormat="1" ht="27">
      <c r="A555" s="3" t="s">
        <v>1448</v>
      </c>
      <c r="B555" s="3" t="s">
        <v>0</v>
      </c>
      <c r="C555" s="5" t="s">
        <v>16</v>
      </c>
      <c r="D555" s="5" t="s">
        <v>16</v>
      </c>
      <c r="E555" s="10" t="s">
        <v>31</v>
      </c>
      <c r="F555" s="88">
        <v>13230022</v>
      </c>
      <c r="G555" s="114">
        <v>44943</v>
      </c>
      <c r="H555" s="59" t="s">
        <v>1479</v>
      </c>
      <c r="I555" s="59" t="s">
        <v>716</v>
      </c>
      <c r="J555" s="108" t="s">
        <v>717</v>
      </c>
      <c r="K555" s="146">
        <v>339150</v>
      </c>
    </row>
    <row r="556" spans="1:11" s="4" customFormat="1" ht="27">
      <c r="A556" s="3" t="s">
        <v>1448</v>
      </c>
      <c r="B556" s="3" t="s">
        <v>0</v>
      </c>
      <c r="C556" s="5" t="s">
        <v>16</v>
      </c>
      <c r="D556" s="5" t="s">
        <v>16</v>
      </c>
      <c r="E556" s="10" t="s">
        <v>31</v>
      </c>
      <c r="F556" s="88">
        <v>13230023</v>
      </c>
      <c r="G556" s="114">
        <v>44944</v>
      </c>
      <c r="H556" s="59" t="s">
        <v>1480</v>
      </c>
      <c r="I556" s="59" t="s">
        <v>705</v>
      </c>
      <c r="J556" s="108" t="s">
        <v>706</v>
      </c>
      <c r="K556" s="146">
        <v>833500</v>
      </c>
    </row>
    <row r="557" spans="1:11" s="4" customFormat="1" ht="27">
      <c r="A557" s="3" t="s">
        <v>1448</v>
      </c>
      <c r="B557" s="3" t="s">
        <v>0</v>
      </c>
      <c r="C557" s="5" t="s">
        <v>16</v>
      </c>
      <c r="D557" s="5" t="s">
        <v>16</v>
      </c>
      <c r="E557" s="10" t="s">
        <v>31</v>
      </c>
      <c r="F557" s="88">
        <v>13230024</v>
      </c>
      <c r="G557" s="114">
        <v>44944</v>
      </c>
      <c r="H557" s="59" t="s">
        <v>1481</v>
      </c>
      <c r="I557" s="59" t="s">
        <v>707</v>
      </c>
      <c r="J557" s="108" t="s">
        <v>708</v>
      </c>
      <c r="K557" s="146">
        <v>71400</v>
      </c>
    </row>
    <row r="558" spans="1:11" s="4" customFormat="1" ht="27">
      <c r="A558" s="3" t="s">
        <v>1448</v>
      </c>
      <c r="B558" s="3" t="s">
        <v>0</v>
      </c>
      <c r="C558" s="5" t="s">
        <v>16</v>
      </c>
      <c r="D558" s="5" t="s">
        <v>16</v>
      </c>
      <c r="E558" s="10" t="s">
        <v>31</v>
      </c>
      <c r="F558" s="88">
        <v>13230025</v>
      </c>
      <c r="G558" s="114">
        <v>44944</v>
      </c>
      <c r="H558" s="59" t="s">
        <v>1482</v>
      </c>
      <c r="I558" s="59" t="s">
        <v>709</v>
      </c>
      <c r="J558" s="108" t="s">
        <v>710</v>
      </c>
      <c r="K558" s="146">
        <v>232000</v>
      </c>
    </row>
    <row r="559" spans="1:11" s="4" customFormat="1" ht="27">
      <c r="A559" s="3" t="s">
        <v>1448</v>
      </c>
      <c r="B559" s="3" t="s">
        <v>0</v>
      </c>
      <c r="C559" s="5" t="s">
        <v>16</v>
      </c>
      <c r="D559" s="5" t="s">
        <v>16</v>
      </c>
      <c r="E559" s="10" t="s">
        <v>31</v>
      </c>
      <c r="F559" s="88">
        <v>13230026</v>
      </c>
      <c r="G559" s="114">
        <v>44944</v>
      </c>
      <c r="H559" s="59" t="s">
        <v>1483</v>
      </c>
      <c r="I559" s="59" t="s">
        <v>716</v>
      </c>
      <c r="J559" s="108" t="s">
        <v>717</v>
      </c>
      <c r="K559" s="146">
        <v>446250</v>
      </c>
    </row>
    <row r="560" spans="1:11" s="4" customFormat="1" ht="27">
      <c r="A560" s="3" t="s">
        <v>1448</v>
      </c>
      <c r="B560" s="3" t="s">
        <v>0</v>
      </c>
      <c r="C560" s="5" t="s">
        <v>16</v>
      </c>
      <c r="D560" s="5" t="s">
        <v>16</v>
      </c>
      <c r="E560" s="10" t="s">
        <v>31</v>
      </c>
      <c r="F560" s="88">
        <v>13230027</v>
      </c>
      <c r="G560" s="114">
        <v>44944</v>
      </c>
      <c r="H560" s="59" t="s">
        <v>1484</v>
      </c>
      <c r="I560" s="59" t="s">
        <v>705</v>
      </c>
      <c r="J560" s="108" t="s">
        <v>706</v>
      </c>
      <c r="K560" s="146">
        <v>698000</v>
      </c>
    </row>
    <row r="561" spans="1:11" s="4" customFormat="1" ht="27">
      <c r="A561" s="3" t="s">
        <v>1448</v>
      </c>
      <c r="B561" s="3" t="s">
        <v>0</v>
      </c>
      <c r="C561" s="5" t="s">
        <v>16</v>
      </c>
      <c r="D561" s="5" t="s">
        <v>16</v>
      </c>
      <c r="E561" s="10" t="s">
        <v>31</v>
      </c>
      <c r="F561" s="88">
        <v>13230029</v>
      </c>
      <c r="G561" s="114">
        <v>44944</v>
      </c>
      <c r="H561" s="59" t="s">
        <v>1485</v>
      </c>
      <c r="I561" s="59" t="s">
        <v>709</v>
      </c>
      <c r="J561" s="108" t="s">
        <v>710</v>
      </c>
      <c r="K561" s="146">
        <v>493000</v>
      </c>
    </row>
    <row r="562" spans="1:11" s="4" customFormat="1" ht="13.5">
      <c r="A562" s="3" t="s">
        <v>1448</v>
      </c>
      <c r="B562" s="10" t="s">
        <v>15</v>
      </c>
      <c r="C562" s="5" t="s">
        <v>16</v>
      </c>
      <c r="D562" s="5" t="s">
        <v>16</v>
      </c>
      <c r="E562" s="10" t="s">
        <v>31</v>
      </c>
      <c r="F562" s="88">
        <v>13230030</v>
      </c>
      <c r="G562" s="114">
        <v>44944</v>
      </c>
      <c r="H562" s="59" t="s">
        <v>728</v>
      </c>
      <c r="I562" s="59" t="s">
        <v>729</v>
      </c>
      <c r="J562" s="108" t="s">
        <v>730</v>
      </c>
      <c r="K562" s="146">
        <v>209697</v>
      </c>
    </row>
    <row r="563" spans="1:11" s="4" customFormat="1" ht="27">
      <c r="A563" s="3" t="s">
        <v>1448</v>
      </c>
      <c r="B563" s="3" t="s">
        <v>0</v>
      </c>
      <c r="C563" s="5" t="s">
        <v>16</v>
      </c>
      <c r="D563" s="5" t="s">
        <v>16</v>
      </c>
      <c r="E563" s="10" t="s">
        <v>31</v>
      </c>
      <c r="F563" s="88">
        <v>13230031</v>
      </c>
      <c r="G563" s="114">
        <v>44944</v>
      </c>
      <c r="H563" s="59" t="s">
        <v>1486</v>
      </c>
      <c r="I563" s="59" t="s">
        <v>725</v>
      </c>
      <c r="J563" s="108" t="s">
        <v>726</v>
      </c>
      <c r="K563" s="146">
        <v>294300</v>
      </c>
    </row>
    <row r="564" spans="1:11" s="4" customFormat="1" ht="27">
      <c r="A564" s="3" t="s">
        <v>1448</v>
      </c>
      <c r="B564" s="3" t="s">
        <v>0</v>
      </c>
      <c r="C564" s="5" t="s">
        <v>16</v>
      </c>
      <c r="D564" s="5" t="s">
        <v>16</v>
      </c>
      <c r="E564" s="10" t="s">
        <v>31</v>
      </c>
      <c r="F564" s="88">
        <v>13230032</v>
      </c>
      <c r="G564" s="114">
        <v>44944</v>
      </c>
      <c r="H564" s="59" t="s">
        <v>1487</v>
      </c>
      <c r="I564" s="59" t="s">
        <v>707</v>
      </c>
      <c r="J564" s="108" t="s">
        <v>708</v>
      </c>
      <c r="K564" s="146">
        <v>95200</v>
      </c>
    </row>
    <row r="565" spans="1:11" s="4" customFormat="1" ht="27">
      <c r="A565" s="3" t="s">
        <v>1448</v>
      </c>
      <c r="B565" s="3" t="s">
        <v>0</v>
      </c>
      <c r="C565" s="5" t="s">
        <v>16</v>
      </c>
      <c r="D565" s="5" t="s">
        <v>16</v>
      </c>
      <c r="E565" s="10" t="s">
        <v>31</v>
      </c>
      <c r="F565" s="88">
        <v>13230033</v>
      </c>
      <c r="G565" s="114">
        <v>44944</v>
      </c>
      <c r="H565" s="59" t="s">
        <v>1488</v>
      </c>
      <c r="I565" s="59" t="s">
        <v>716</v>
      </c>
      <c r="J565" s="108" t="s">
        <v>717</v>
      </c>
      <c r="K565" s="146">
        <v>142800</v>
      </c>
    </row>
    <row r="566" spans="1:11" s="4" customFormat="1" ht="27">
      <c r="A566" s="3" t="s">
        <v>1448</v>
      </c>
      <c r="B566" s="3" t="s">
        <v>0</v>
      </c>
      <c r="C566" s="5" t="s">
        <v>16</v>
      </c>
      <c r="D566" s="5" t="s">
        <v>16</v>
      </c>
      <c r="E566" s="10" t="s">
        <v>31</v>
      </c>
      <c r="F566" s="88">
        <v>13230034</v>
      </c>
      <c r="G566" s="114">
        <v>44944</v>
      </c>
      <c r="H566" s="59" t="s">
        <v>1489</v>
      </c>
      <c r="I566" s="59" t="s">
        <v>705</v>
      </c>
      <c r="J566" s="108" t="s">
        <v>706</v>
      </c>
      <c r="K566" s="146">
        <v>557500</v>
      </c>
    </row>
    <row r="567" spans="1:11" s="4" customFormat="1" ht="27">
      <c r="A567" s="3" t="s">
        <v>1448</v>
      </c>
      <c r="B567" s="3" t="s">
        <v>0</v>
      </c>
      <c r="C567" s="5" t="s">
        <v>16</v>
      </c>
      <c r="D567" s="5" t="s">
        <v>16</v>
      </c>
      <c r="E567" s="10" t="s">
        <v>31</v>
      </c>
      <c r="F567" s="88">
        <v>13230035</v>
      </c>
      <c r="G567" s="114">
        <v>44944</v>
      </c>
      <c r="H567" s="59" t="s">
        <v>1490</v>
      </c>
      <c r="I567" s="59" t="s">
        <v>709</v>
      </c>
      <c r="J567" s="108" t="s">
        <v>710</v>
      </c>
      <c r="K567" s="146">
        <v>418500</v>
      </c>
    </row>
    <row r="568" spans="1:11" s="4" customFormat="1" ht="27">
      <c r="A568" s="3" t="s">
        <v>1448</v>
      </c>
      <c r="B568" s="3" t="s">
        <v>0</v>
      </c>
      <c r="C568" s="5" t="s">
        <v>16</v>
      </c>
      <c r="D568" s="5" t="s">
        <v>16</v>
      </c>
      <c r="E568" s="10" t="s">
        <v>31</v>
      </c>
      <c r="F568" s="88">
        <v>13230036</v>
      </c>
      <c r="G568" s="114">
        <v>44944</v>
      </c>
      <c r="H568" s="59" t="s">
        <v>1491</v>
      </c>
      <c r="I568" s="59" t="s">
        <v>705</v>
      </c>
      <c r="J568" s="108" t="s">
        <v>706</v>
      </c>
      <c r="K568" s="146">
        <v>547000</v>
      </c>
    </row>
    <row r="569" spans="1:11" s="4" customFormat="1" ht="27">
      <c r="A569" s="3" t="s">
        <v>1448</v>
      </c>
      <c r="B569" s="3" t="s">
        <v>0</v>
      </c>
      <c r="C569" s="5" t="s">
        <v>16</v>
      </c>
      <c r="D569" s="5" t="s">
        <v>16</v>
      </c>
      <c r="E569" s="10" t="s">
        <v>31</v>
      </c>
      <c r="F569" s="88">
        <v>13230037</v>
      </c>
      <c r="G569" s="114">
        <v>44944</v>
      </c>
      <c r="H569" s="59" t="s">
        <v>1492</v>
      </c>
      <c r="I569" s="59" t="s">
        <v>709</v>
      </c>
      <c r="J569" s="108" t="s">
        <v>710</v>
      </c>
      <c r="K569" s="146">
        <v>526000</v>
      </c>
    </row>
    <row r="570" spans="1:11" s="4" customFormat="1" ht="27">
      <c r="A570" s="3" t="s">
        <v>1448</v>
      </c>
      <c r="B570" s="3" t="s">
        <v>0</v>
      </c>
      <c r="C570" s="5" t="s">
        <v>16</v>
      </c>
      <c r="D570" s="5" t="s">
        <v>16</v>
      </c>
      <c r="E570" s="10" t="s">
        <v>31</v>
      </c>
      <c r="F570" s="88">
        <v>13230038</v>
      </c>
      <c r="G570" s="114">
        <v>44944</v>
      </c>
      <c r="H570" s="59" t="s">
        <v>1493</v>
      </c>
      <c r="I570" s="59" t="s">
        <v>725</v>
      </c>
      <c r="J570" s="108" t="s">
        <v>726</v>
      </c>
      <c r="K570" s="146">
        <v>267000</v>
      </c>
    </row>
    <row r="571" spans="1:11" s="4" customFormat="1" ht="27">
      <c r="A571" s="3" t="s">
        <v>1448</v>
      </c>
      <c r="B571" s="3" t="s">
        <v>0</v>
      </c>
      <c r="C571" s="5" t="s">
        <v>16</v>
      </c>
      <c r="D571" s="5" t="s">
        <v>16</v>
      </c>
      <c r="E571" s="10" t="s">
        <v>31</v>
      </c>
      <c r="F571" s="88">
        <v>13230039</v>
      </c>
      <c r="G571" s="114">
        <v>44944</v>
      </c>
      <c r="H571" s="59" t="s">
        <v>1494</v>
      </c>
      <c r="I571" s="59" t="s">
        <v>705</v>
      </c>
      <c r="J571" s="108" t="s">
        <v>706</v>
      </c>
      <c r="K571" s="146">
        <v>481000</v>
      </c>
    </row>
    <row r="572" spans="1:11" s="4" customFormat="1" ht="27">
      <c r="A572" s="3" t="s">
        <v>1448</v>
      </c>
      <c r="B572" s="66" t="s">
        <v>3</v>
      </c>
      <c r="C572" s="162" t="s">
        <v>282</v>
      </c>
      <c r="D572" s="166">
        <v>44204</v>
      </c>
      <c r="E572" s="10" t="s">
        <v>31</v>
      </c>
      <c r="F572" s="88">
        <v>13230040</v>
      </c>
      <c r="G572" s="114">
        <v>44944</v>
      </c>
      <c r="H572" s="59" t="s">
        <v>1495</v>
      </c>
      <c r="I572" s="115" t="s">
        <v>202</v>
      </c>
      <c r="J572" s="116" t="s">
        <v>32</v>
      </c>
      <c r="K572" s="146">
        <v>1109384</v>
      </c>
    </row>
    <row r="573" spans="1:11" s="4" customFormat="1" ht="27">
      <c r="A573" s="3" t="s">
        <v>1448</v>
      </c>
      <c r="B573" s="3" t="s">
        <v>0</v>
      </c>
      <c r="C573" s="5" t="s">
        <v>16</v>
      </c>
      <c r="D573" s="5" t="s">
        <v>16</v>
      </c>
      <c r="E573" s="10" t="s">
        <v>31</v>
      </c>
      <c r="F573" s="88">
        <v>13230041</v>
      </c>
      <c r="G573" s="114">
        <v>44944</v>
      </c>
      <c r="H573" s="59" t="s">
        <v>1496</v>
      </c>
      <c r="I573" s="59" t="s">
        <v>709</v>
      </c>
      <c r="J573" s="108" t="s">
        <v>710</v>
      </c>
      <c r="K573" s="146">
        <v>463200</v>
      </c>
    </row>
    <row r="574" spans="1:11" s="4" customFormat="1" ht="27">
      <c r="A574" s="3" t="s">
        <v>1448</v>
      </c>
      <c r="B574" s="3" t="s">
        <v>0</v>
      </c>
      <c r="C574" s="5" t="s">
        <v>16</v>
      </c>
      <c r="D574" s="5" t="s">
        <v>16</v>
      </c>
      <c r="E574" s="10" t="s">
        <v>31</v>
      </c>
      <c r="F574" s="88">
        <v>13230042</v>
      </c>
      <c r="G574" s="114">
        <v>44944</v>
      </c>
      <c r="H574" s="59" t="s">
        <v>731</v>
      </c>
      <c r="I574" s="59" t="s">
        <v>732</v>
      </c>
      <c r="J574" s="108" t="s">
        <v>733</v>
      </c>
      <c r="K574" s="146">
        <v>402299</v>
      </c>
    </row>
    <row r="575" spans="1:11" s="4" customFormat="1" ht="13.5">
      <c r="A575" s="3" t="s">
        <v>1448</v>
      </c>
      <c r="B575" s="10" t="s">
        <v>15</v>
      </c>
      <c r="C575" s="5" t="s">
        <v>16</v>
      </c>
      <c r="D575" s="5" t="s">
        <v>16</v>
      </c>
      <c r="E575" s="10" t="s">
        <v>31</v>
      </c>
      <c r="F575" s="88">
        <v>13230043</v>
      </c>
      <c r="G575" s="114">
        <v>44944</v>
      </c>
      <c r="H575" s="59" t="s">
        <v>734</v>
      </c>
      <c r="I575" s="59" t="s">
        <v>735</v>
      </c>
      <c r="J575" s="108" t="s">
        <v>736</v>
      </c>
      <c r="K575" s="146">
        <v>759220</v>
      </c>
    </row>
    <row r="576" spans="1:11" s="4" customFormat="1" ht="27">
      <c r="A576" s="3" t="s">
        <v>1448</v>
      </c>
      <c r="B576" s="3" t="s">
        <v>0</v>
      </c>
      <c r="C576" s="5" t="s">
        <v>16</v>
      </c>
      <c r="D576" s="5" t="s">
        <v>16</v>
      </c>
      <c r="E576" s="10" t="s">
        <v>31</v>
      </c>
      <c r="F576" s="88">
        <v>13230044</v>
      </c>
      <c r="G576" s="114">
        <v>44944</v>
      </c>
      <c r="H576" s="59" t="s">
        <v>1497</v>
      </c>
      <c r="I576" s="59" t="s">
        <v>737</v>
      </c>
      <c r="J576" s="108" t="s">
        <v>738</v>
      </c>
      <c r="K576" s="146">
        <v>105786</v>
      </c>
    </row>
    <row r="577" spans="1:11" s="4" customFormat="1" ht="27">
      <c r="A577" s="3" t="s">
        <v>1448</v>
      </c>
      <c r="B577" s="3" t="s">
        <v>0</v>
      </c>
      <c r="C577" s="5" t="s">
        <v>16</v>
      </c>
      <c r="D577" s="5" t="s">
        <v>16</v>
      </c>
      <c r="E577" s="10" t="s">
        <v>31</v>
      </c>
      <c r="F577" s="88">
        <v>13230045</v>
      </c>
      <c r="G577" s="114">
        <v>44944</v>
      </c>
      <c r="H577" s="59" t="s">
        <v>1498</v>
      </c>
      <c r="I577" s="59" t="s">
        <v>732</v>
      </c>
      <c r="J577" s="108" t="s">
        <v>733</v>
      </c>
      <c r="K577" s="146">
        <v>258621</v>
      </c>
    </row>
    <row r="578" spans="1:11" s="4" customFormat="1" ht="13.5">
      <c r="A578" s="3" t="s">
        <v>1448</v>
      </c>
      <c r="B578" s="3" t="s">
        <v>17</v>
      </c>
      <c r="C578" s="106" t="s">
        <v>739</v>
      </c>
      <c r="D578" s="166">
        <v>44936</v>
      </c>
      <c r="E578" s="10" t="s">
        <v>31</v>
      </c>
      <c r="F578" s="88">
        <v>13230046</v>
      </c>
      <c r="G578" s="114">
        <v>44946</v>
      </c>
      <c r="H578" s="59" t="s">
        <v>740</v>
      </c>
      <c r="I578" s="59" t="s">
        <v>741</v>
      </c>
      <c r="J578" s="108" t="s">
        <v>742</v>
      </c>
      <c r="K578" s="146">
        <v>210000</v>
      </c>
    </row>
    <row r="579" spans="1:11" s="4" customFormat="1" ht="13.5">
      <c r="A579" s="3" t="s">
        <v>1448</v>
      </c>
      <c r="B579" s="3" t="s">
        <v>17</v>
      </c>
      <c r="C579" s="106" t="s">
        <v>743</v>
      </c>
      <c r="D579" s="166">
        <v>44476</v>
      </c>
      <c r="E579" s="10" t="s">
        <v>31</v>
      </c>
      <c r="F579" s="88">
        <v>13230047</v>
      </c>
      <c r="G579" s="114">
        <v>44949</v>
      </c>
      <c r="H579" s="59" t="s">
        <v>1499</v>
      </c>
      <c r="I579" s="98" t="s">
        <v>744</v>
      </c>
      <c r="J579" s="108" t="s">
        <v>745</v>
      </c>
      <c r="K579" s="146">
        <v>211561</v>
      </c>
    </row>
    <row r="580" spans="1:11" s="4" customFormat="1" ht="27">
      <c r="A580" s="3" t="s">
        <v>1448</v>
      </c>
      <c r="B580" s="3" t="s">
        <v>0</v>
      </c>
      <c r="C580" s="5" t="s">
        <v>16</v>
      </c>
      <c r="D580" s="5" t="s">
        <v>16</v>
      </c>
      <c r="E580" s="10" t="s">
        <v>31</v>
      </c>
      <c r="F580" s="88">
        <v>13230048</v>
      </c>
      <c r="G580" s="114">
        <v>44950</v>
      </c>
      <c r="H580" s="59" t="s">
        <v>1500</v>
      </c>
      <c r="I580" s="59" t="s">
        <v>707</v>
      </c>
      <c r="J580" s="108" t="s">
        <v>708</v>
      </c>
      <c r="K580" s="146">
        <v>178500</v>
      </c>
    </row>
    <row r="581" spans="1:11" s="4" customFormat="1" ht="27">
      <c r="A581" s="3" t="s">
        <v>1448</v>
      </c>
      <c r="B581" s="3" t="s">
        <v>0</v>
      </c>
      <c r="C581" s="5" t="s">
        <v>16</v>
      </c>
      <c r="D581" s="5" t="s">
        <v>16</v>
      </c>
      <c r="E581" s="10" t="s">
        <v>31</v>
      </c>
      <c r="F581" s="88">
        <v>13230049</v>
      </c>
      <c r="G581" s="114">
        <v>44950</v>
      </c>
      <c r="H581" s="59" t="s">
        <v>1501</v>
      </c>
      <c r="I581" s="59" t="s">
        <v>709</v>
      </c>
      <c r="J581" s="108" t="s">
        <v>710</v>
      </c>
      <c r="K581" s="146">
        <v>397600</v>
      </c>
    </row>
    <row r="582" spans="1:11" s="4" customFormat="1" ht="27">
      <c r="A582" s="3" t="s">
        <v>1448</v>
      </c>
      <c r="B582" s="3" t="s">
        <v>0</v>
      </c>
      <c r="C582" s="5" t="s">
        <v>16</v>
      </c>
      <c r="D582" s="5" t="s">
        <v>16</v>
      </c>
      <c r="E582" s="10" t="s">
        <v>31</v>
      </c>
      <c r="F582" s="88">
        <v>13230050</v>
      </c>
      <c r="G582" s="114">
        <v>44950</v>
      </c>
      <c r="H582" s="59" t="s">
        <v>1502</v>
      </c>
      <c r="I582" s="59" t="s">
        <v>714</v>
      </c>
      <c r="J582" s="108" t="s">
        <v>715</v>
      </c>
      <c r="K582" s="146">
        <v>375000</v>
      </c>
    </row>
    <row r="583" spans="1:11" s="4" customFormat="1" ht="27">
      <c r="A583" s="3" t="s">
        <v>1448</v>
      </c>
      <c r="B583" s="3" t="s">
        <v>0</v>
      </c>
      <c r="C583" s="5" t="s">
        <v>16</v>
      </c>
      <c r="D583" s="5" t="s">
        <v>16</v>
      </c>
      <c r="E583" s="10" t="s">
        <v>31</v>
      </c>
      <c r="F583" s="88">
        <v>13230051</v>
      </c>
      <c r="G583" s="114">
        <v>44950</v>
      </c>
      <c r="H583" s="59" t="s">
        <v>1475</v>
      </c>
      <c r="I583" s="59" t="s">
        <v>716</v>
      </c>
      <c r="J583" s="108" t="s">
        <v>717</v>
      </c>
      <c r="K583" s="146">
        <v>226100</v>
      </c>
    </row>
    <row r="584" spans="1:11" s="4" customFormat="1" ht="27">
      <c r="A584" s="3" t="s">
        <v>1448</v>
      </c>
      <c r="B584" s="3" t="s">
        <v>0</v>
      </c>
      <c r="C584" s="5" t="s">
        <v>16</v>
      </c>
      <c r="D584" s="5" t="s">
        <v>16</v>
      </c>
      <c r="E584" s="10" t="s">
        <v>31</v>
      </c>
      <c r="F584" s="88">
        <v>13230052</v>
      </c>
      <c r="G584" s="114">
        <v>44950</v>
      </c>
      <c r="H584" s="59" t="s">
        <v>1503</v>
      </c>
      <c r="I584" s="59" t="s">
        <v>707</v>
      </c>
      <c r="J584" s="108" t="s">
        <v>708</v>
      </c>
      <c r="K584" s="146">
        <v>737800</v>
      </c>
    </row>
    <row r="585" spans="1:11" s="4" customFormat="1" ht="27">
      <c r="A585" s="3" t="s">
        <v>1448</v>
      </c>
      <c r="B585" s="3" t="s">
        <v>0</v>
      </c>
      <c r="C585" s="5" t="s">
        <v>16</v>
      </c>
      <c r="D585" s="5" t="s">
        <v>16</v>
      </c>
      <c r="E585" s="10" t="s">
        <v>31</v>
      </c>
      <c r="F585" s="88">
        <v>13230053</v>
      </c>
      <c r="G585" s="114">
        <v>44951</v>
      </c>
      <c r="H585" s="59" t="s">
        <v>1465</v>
      </c>
      <c r="I585" s="59" t="s">
        <v>705</v>
      </c>
      <c r="J585" s="108" t="s">
        <v>706</v>
      </c>
      <c r="K585" s="146">
        <v>986600</v>
      </c>
    </row>
    <row r="586" spans="1:11" s="4" customFormat="1" ht="27">
      <c r="A586" s="3" t="s">
        <v>1448</v>
      </c>
      <c r="B586" s="3" t="s">
        <v>0</v>
      </c>
      <c r="C586" s="5" t="s">
        <v>16</v>
      </c>
      <c r="D586" s="5" t="s">
        <v>16</v>
      </c>
      <c r="E586" s="10" t="s">
        <v>31</v>
      </c>
      <c r="F586" s="88">
        <v>13230054</v>
      </c>
      <c r="G586" s="114">
        <v>44951</v>
      </c>
      <c r="H586" s="59" t="s">
        <v>1504</v>
      </c>
      <c r="I586" s="59" t="s">
        <v>707</v>
      </c>
      <c r="J586" s="108" t="s">
        <v>708</v>
      </c>
      <c r="K586" s="146">
        <v>523600</v>
      </c>
    </row>
    <row r="587" spans="1:11" s="4" customFormat="1" ht="27">
      <c r="A587" s="3" t="s">
        <v>1448</v>
      </c>
      <c r="B587" s="66" t="s">
        <v>3</v>
      </c>
      <c r="C587" s="162" t="s">
        <v>282</v>
      </c>
      <c r="D587" s="166">
        <v>44204</v>
      </c>
      <c r="E587" s="10" t="s">
        <v>31</v>
      </c>
      <c r="F587" s="88">
        <v>13230055</v>
      </c>
      <c r="G587" s="114">
        <v>44951</v>
      </c>
      <c r="H587" s="59" t="s">
        <v>1505</v>
      </c>
      <c r="I587" s="115" t="s">
        <v>202</v>
      </c>
      <c r="J587" s="116" t="s">
        <v>32</v>
      </c>
      <c r="K587" s="146">
        <v>264738</v>
      </c>
    </row>
    <row r="588" spans="1:11" s="4" customFormat="1" ht="13.5">
      <c r="A588" s="3" t="s">
        <v>1448</v>
      </c>
      <c r="B588" s="3" t="s">
        <v>17</v>
      </c>
      <c r="C588" s="106" t="s">
        <v>746</v>
      </c>
      <c r="D588" s="166">
        <v>44936</v>
      </c>
      <c r="E588" s="10" t="s">
        <v>31</v>
      </c>
      <c r="F588" s="88">
        <v>13230056</v>
      </c>
      <c r="G588" s="114">
        <v>44952</v>
      </c>
      <c r="H588" s="59" t="s">
        <v>747</v>
      </c>
      <c r="I588" s="59" t="s">
        <v>748</v>
      </c>
      <c r="J588" s="108" t="s">
        <v>749</v>
      </c>
      <c r="K588" s="146">
        <v>5253850</v>
      </c>
    </row>
    <row r="589" spans="1:11" s="4" customFormat="1" ht="27">
      <c r="A589" s="3" t="s">
        <v>1448</v>
      </c>
      <c r="B589" s="3" t="s">
        <v>0</v>
      </c>
      <c r="C589" s="5" t="s">
        <v>16</v>
      </c>
      <c r="D589" s="5" t="s">
        <v>16</v>
      </c>
      <c r="E589" s="10" t="s">
        <v>31</v>
      </c>
      <c r="F589" s="88">
        <v>13230057</v>
      </c>
      <c r="G589" s="114">
        <v>44952</v>
      </c>
      <c r="H589" s="59" t="s">
        <v>1506</v>
      </c>
      <c r="I589" s="59" t="s">
        <v>709</v>
      </c>
      <c r="J589" s="108" t="s">
        <v>710</v>
      </c>
      <c r="K589" s="146">
        <v>571000</v>
      </c>
    </row>
    <row r="590" spans="1:11" s="4" customFormat="1" ht="27">
      <c r="A590" s="3" t="s">
        <v>1448</v>
      </c>
      <c r="B590" s="3" t="s">
        <v>0</v>
      </c>
      <c r="C590" s="5" t="s">
        <v>16</v>
      </c>
      <c r="D590" s="5" t="s">
        <v>16</v>
      </c>
      <c r="E590" s="10" t="s">
        <v>31</v>
      </c>
      <c r="F590" s="88">
        <v>13230058</v>
      </c>
      <c r="G590" s="114">
        <v>44952</v>
      </c>
      <c r="H590" s="59" t="s">
        <v>1507</v>
      </c>
      <c r="I590" s="59" t="s">
        <v>716</v>
      </c>
      <c r="J590" s="108" t="s">
        <v>717</v>
      </c>
      <c r="K590" s="146">
        <v>172550</v>
      </c>
    </row>
    <row r="591" spans="1:11" s="4" customFormat="1" ht="27">
      <c r="A591" s="3" t="s">
        <v>1448</v>
      </c>
      <c r="B591" s="3" t="s">
        <v>0</v>
      </c>
      <c r="C591" s="5" t="s">
        <v>16</v>
      </c>
      <c r="D591" s="5" t="s">
        <v>16</v>
      </c>
      <c r="E591" s="10" t="s">
        <v>31</v>
      </c>
      <c r="F591" s="88">
        <v>13230059</v>
      </c>
      <c r="G591" s="114">
        <v>44952</v>
      </c>
      <c r="H591" s="59" t="s">
        <v>1508</v>
      </c>
      <c r="I591" s="59" t="s">
        <v>705</v>
      </c>
      <c r="J591" s="108" t="s">
        <v>706</v>
      </c>
      <c r="K591" s="146">
        <v>791000</v>
      </c>
    </row>
    <row r="592" spans="1:11" s="4" customFormat="1" ht="13.5">
      <c r="A592" s="3" t="s">
        <v>1448</v>
      </c>
      <c r="B592" s="67" t="s">
        <v>334</v>
      </c>
      <c r="C592" s="5" t="s">
        <v>16</v>
      </c>
      <c r="D592" s="5" t="s">
        <v>16</v>
      </c>
      <c r="E592" s="10" t="s">
        <v>31</v>
      </c>
      <c r="F592" s="88">
        <v>13230060</v>
      </c>
      <c r="G592" s="114">
        <v>44952</v>
      </c>
      <c r="H592" s="59" t="s">
        <v>750</v>
      </c>
      <c r="I592" s="59" t="s">
        <v>1388</v>
      </c>
      <c r="J592" s="111" t="s">
        <v>636</v>
      </c>
      <c r="K592" s="146">
        <v>317434</v>
      </c>
    </row>
    <row r="593" spans="1:11" s="4" customFormat="1" ht="27">
      <c r="A593" s="3" t="s">
        <v>1448</v>
      </c>
      <c r="B593" s="3" t="s">
        <v>0</v>
      </c>
      <c r="C593" s="5" t="s">
        <v>16</v>
      </c>
      <c r="D593" s="5" t="s">
        <v>16</v>
      </c>
      <c r="E593" s="10" t="s">
        <v>31</v>
      </c>
      <c r="F593" s="88">
        <v>13230061</v>
      </c>
      <c r="G593" s="114">
        <v>44952</v>
      </c>
      <c r="H593" s="59" t="s">
        <v>1509</v>
      </c>
      <c r="I593" s="59" t="s">
        <v>705</v>
      </c>
      <c r="J593" s="108" t="s">
        <v>706</v>
      </c>
      <c r="K593" s="146">
        <v>133000</v>
      </c>
    </row>
    <row r="594" spans="1:11" s="4" customFormat="1" ht="27">
      <c r="A594" s="3" t="s">
        <v>1448</v>
      </c>
      <c r="B594" s="3" t="s">
        <v>0</v>
      </c>
      <c r="C594" s="5" t="s">
        <v>16</v>
      </c>
      <c r="D594" s="5" t="s">
        <v>16</v>
      </c>
      <c r="E594" s="10" t="s">
        <v>31</v>
      </c>
      <c r="F594" s="88">
        <v>13230062</v>
      </c>
      <c r="G594" s="114">
        <v>44952</v>
      </c>
      <c r="H594" s="59" t="s">
        <v>1510</v>
      </c>
      <c r="I594" s="59" t="s">
        <v>707</v>
      </c>
      <c r="J594" s="108" t="s">
        <v>708</v>
      </c>
      <c r="K594" s="146">
        <v>416500</v>
      </c>
    </row>
    <row r="595" spans="1:11" s="4" customFormat="1" ht="27">
      <c r="A595" s="3" t="s">
        <v>1448</v>
      </c>
      <c r="B595" s="3" t="s">
        <v>0</v>
      </c>
      <c r="C595" s="5" t="s">
        <v>16</v>
      </c>
      <c r="D595" s="5" t="s">
        <v>16</v>
      </c>
      <c r="E595" s="10" t="s">
        <v>31</v>
      </c>
      <c r="F595" s="88">
        <v>13230063</v>
      </c>
      <c r="G595" s="114">
        <v>44952</v>
      </c>
      <c r="H595" s="59" t="s">
        <v>1511</v>
      </c>
      <c r="I595" s="59" t="s">
        <v>716</v>
      </c>
      <c r="J595" s="108" t="s">
        <v>717</v>
      </c>
      <c r="K595" s="146">
        <v>410550</v>
      </c>
    </row>
    <row r="596" spans="1:11" s="4" customFormat="1" ht="27">
      <c r="A596" s="3" t="s">
        <v>1448</v>
      </c>
      <c r="B596" s="3" t="s">
        <v>0</v>
      </c>
      <c r="C596" s="5" t="s">
        <v>16</v>
      </c>
      <c r="D596" s="5" t="s">
        <v>16</v>
      </c>
      <c r="E596" s="10" t="s">
        <v>31</v>
      </c>
      <c r="F596" s="88">
        <v>13230064</v>
      </c>
      <c r="G596" s="114">
        <v>44952</v>
      </c>
      <c r="H596" s="59" t="s">
        <v>1512</v>
      </c>
      <c r="I596" s="59" t="s">
        <v>705</v>
      </c>
      <c r="J596" s="108" t="s">
        <v>706</v>
      </c>
      <c r="K596" s="146">
        <v>441000</v>
      </c>
    </row>
    <row r="597" spans="1:11" s="4" customFormat="1" ht="27">
      <c r="A597" s="3" t="s">
        <v>1448</v>
      </c>
      <c r="B597" s="3" t="s">
        <v>0</v>
      </c>
      <c r="C597" s="5" t="s">
        <v>16</v>
      </c>
      <c r="D597" s="5" t="s">
        <v>16</v>
      </c>
      <c r="E597" s="10" t="s">
        <v>31</v>
      </c>
      <c r="F597" s="88">
        <v>13230065</v>
      </c>
      <c r="G597" s="114">
        <v>44952</v>
      </c>
      <c r="H597" s="59" t="s">
        <v>1513</v>
      </c>
      <c r="I597" s="59" t="s">
        <v>716</v>
      </c>
      <c r="J597" s="108" t="s">
        <v>717</v>
      </c>
      <c r="K597" s="146">
        <v>124950</v>
      </c>
    </row>
    <row r="598" spans="1:11" s="4" customFormat="1" ht="27">
      <c r="A598" s="3" t="s">
        <v>1448</v>
      </c>
      <c r="B598" s="3" t="s">
        <v>0</v>
      </c>
      <c r="C598" s="5" t="s">
        <v>16</v>
      </c>
      <c r="D598" s="5" t="s">
        <v>16</v>
      </c>
      <c r="E598" s="10" t="s">
        <v>31</v>
      </c>
      <c r="F598" s="88">
        <v>13230066</v>
      </c>
      <c r="G598" s="114">
        <v>44952</v>
      </c>
      <c r="H598" s="59" t="s">
        <v>1514</v>
      </c>
      <c r="I598" s="59" t="s">
        <v>716</v>
      </c>
      <c r="J598" s="108" t="s">
        <v>717</v>
      </c>
      <c r="K598" s="146">
        <v>190400</v>
      </c>
    </row>
    <row r="599" spans="1:11" s="4" customFormat="1" ht="27">
      <c r="A599" s="3" t="s">
        <v>1448</v>
      </c>
      <c r="B599" s="3" t="s">
        <v>0</v>
      </c>
      <c r="C599" s="5" t="s">
        <v>16</v>
      </c>
      <c r="D599" s="5" t="s">
        <v>16</v>
      </c>
      <c r="E599" s="10" t="s">
        <v>31</v>
      </c>
      <c r="F599" s="88">
        <v>13230067</v>
      </c>
      <c r="G599" s="114">
        <v>44953</v>
      </c>
      <c r="H599" s="59" t="s">
        <v>1515</v>
      </c>
      <c r="I599" s="59" t="s">
        <v>709</v>
      </c>
      <c r="J599" s="108" t="s">
        <v>710</v>
      </c>
      <c r="K599" s="146">
        <v>154000</v>
      </c>
    </row>
    <row r="600" spans="1:11" s="4" customFormat="1" ht="27">
      <c r="A600" s="3" t="s">
        <v>1448</v>
      </c>
      <c r="B600" s="3" t="s">
        <v>0</v>
      </c>
      <c r="C600" s="5" t="s">
        <v>16</v>
      </c>
      <c r="D600" s="5" t="s">
        <v>16</v>
      </c>
      <c r="E600" s="10" t="s">
        <v>31</v>
      </c>
      <c r="F600" s="88">
        <v>13230068</v>
      </c>
      <c r="G600" s="114">
        <v>44953</v>
      </c>
      <c r="H600" s="59" t="s">
        <v>1516</v>
      </c>
      <c r="I600" s="59" t="s">
        <v>751</v>
      </c>
      <c r="J600" s="108" t="s">
        <v>752</v>
      </c>
      <c r="K600" s="146">
        <v>1499400</v>
      </c>
    </row>
    <row r="601" spans="1:11" s="4" customFormat="1" ht="27">
      <c r="A601" s="3" t="s">
        <v>1448</v>
      </c>
      <c r="B601" s="3" t="s">
        <v>0</v>
      </c>
      <c r="C601" s="5" t="s">
        <v>16</v>
      </c>
      <c r="D601" s="5" t="s">
        <v>16</v>
      </c>
      <c r="E601" s="10" t="s">
        <v>31</v>
      </c>
      <c r="F601" s="88">
        <v>13230069</v>
      </c>
      <c r="G601" s="114">
        <v>44953</v>
      </c>
      <c r="H601" s="59" t="s">
        <v>1517</v>
      </c>
      <c r="I601" s="59" t="s">
        <v>709</v>
      </c>
      <c r="J601" s="108" t="s">
        <v>710</v>
      </c>
      <c r="K601" s="146">
        <v>234000</v>
      </c>
    </row>
    <row r="602" spans="1:11" s="4" customFormat="1" ht="27">
      <c r="A602" s="3" t="s">
        <v>1448</v>
      </c>
      <c r="B602" s="3" t="s">
        <v>0</v>
      </c>
      <c r="C602" s="5" t="s">
        <v>16</v>
      </c>
      <c r="D602" s="5" t="s">
        <v>16</v>
      </c>
      <c r="E602" s="10" t="s">
        <v>31</v>
      </c>
      <c r="F602" s="88">
        <v>13230070</v>
      </c>
      <c r="G602" s="114">
        <v>44953</v>
      </c>
      <c r="H602" s="59" t="s">
        <v>1518</v>
      </c>
      <c r="I602" s="59" t="s">
        <v>714</v>
      </c>
      <c r="J602" s="108" t="s">
        <v>715</v>
      </c>
      <c r="K602" s="146">
        <v>318000</v>
      </c>
    </row>
    <row r="603" spans="1:11" s="4" customFormat="1" ht="13.5">
      <c r="A603" s="3" t="s">
        <v>1448</v>
      </c>
      <c r="B603" s="10" t="s">
        <v>15</v>
      </c>
      <c r="C603" s="5" t="s">
        <v>16</v>
      </c>
      <c r="D603" s="5" t="s">
        <v>16</v>
      </c>
      <c r="E603" s="10" t="s">
        <v>31</v>
      </c>
      <c r="F603" s="88">
        <v>13230071</v>
      </c>
      <c r="G603" s="114">
        <v>44956</v>
      </c>
      <c r="H603" s="59" t="s">
        <v>753</v>
      </c>
      <c r="I603" s="59" t="s">
        <v>754</v>
      </c>
      <c r="J603" s="108" t="s">
        <v>755</v>
      </c>
      <c r="K603" s="146">
        <v>1071000</v>
      </c>
    </row>
    <row r="604" spans="1:11" s="4" customFormat="1" ht="13.5">
      <c r="A604" s="3" t="s">
        <v>1448</v>
      </c>
      <c r="B604" s="3" t="s">
        <v>17</v>
      </c>
      <c r="C604" s="106" t="s">
        <v>743</v>
      </c>
      <c r="D604" s="166">
        <v>44476</v>
      </c>
      <c r="E604" s="10" t="s">
        <v>31</v>
      </c>
      <c r="F604" s="88">
        <v>13230072</v>
      </c>
      <c r="G604" s="114">
        <v>44956</v>
      </c>
      <c r="H604" s="59" t="s">
        <v>1519</v>
      </c>
      <c r="I604" s="59" t="s">
        <v>756</v>
      </c>
      <c r="J604" s="108" t="s">
        <v>757</v>
      </c>
      <c r="K604" s="146">
        <v>211705</v>
      </c>
    </row>
    <row r="605" spans="1:11" s="4" customFormat="1" ht="13.5">
      <c r="A605" s="3" t="s">
        <v>1448</v>
      </c>
      <c r="B605" s="10" t="s">
        <v>15</v>
      </c>
      <c r="C605" s="5" t="s">
        <v>16</v>
      </c>
      <c r="D605" s="5" t="s">
        <v>16</v>
      </c>
      <c r="E605" s="10" t="s">
        <v>31</v>
      </c>
      <c r="F605" s="88">
        <v>13230073</v>
      </c>
      <c r="G605" s="114">
        <v>44957</v>
      </c>
      <c r="H605" s="59" t="s">
        <v>758</v>
      </c>
      <c r="I605" s="59" t="s">
        <v>759</v>
      </c>
      <c r="J605" s="108" t="s">
        <v>760</v>
      </c>
      <c r="K605" s="146">
        <v>600000</v>
      </c>
    </row>
    <row r="606" spans="1:11" s="4" customFormat="1" ht="13.5">
      <c r="A606" s="3" t="s">
        <v>1448</v>
      </c>
      <c r="B606" s="10" t="s">
        <v>15</v>
      </c>
      <c r="C606" s="5" t="s">
        <v>16</v>
      </c>
      <c r="D606" s="5" t="s">
        <v>16</v>
      </c>
      <c r="E606" s="10" t="s">
        <v>31</v>
      </c>
      <c r="F606" s="88">
        <v>13230074</v>
      </c>
      <c r="G606" s="114">
        <v>44957</v>
      </c>
      <c r="H606" s="59" t="s">
        <v>761</v>
      </c>
      <c r="I606" s="59" t="s">
        <v>762</v>
      </c>
      <c r="J606" s="108" t="s">
        <v>763</v>
      </c>
      <c r="K606" s="146">
        <v>1494260</v>
      </c>
    </row>
    <row r="607" spans="1:11" s="4" customFormat="1" ht="13.5">
      <c r="A607" s="3" t="s">
        <v>1448</v>
      </c>
      <c r="B607" s="10" t="s">
        <v>15</v>
      </c>
      <c r="C607" s="5" t="s">
        <v>16</v>
      </c>
      <c r="D607" s="5" t="s">
        <v>16</v>
      </c>
      <c r="E607" s="10" t="s">
        <v>31</v>
      </c>
      <c r="F607" s="88">
        <v>13230075</v>
      </c>
      <c r="G607" s="114">
        <v>44957</v>
      </c>
      <c r="H607" s="59" t="s">
        <v>758</v>
      </c>
      <c r="I607" s="59" t="s">
        <v>764</v>
      </c>
      <c r="J607" s="108" t="s">
        <v>765</v>
      </c>
      <c r="K607" s="146">
        <v>1436785</v>
      </c>
    </row>
    <row r="608" spans="1:11" s="4" customFormat="1" ht="13.5">
      <c r="A608" s="3" t="s">
        <v>1448</v>
      </c>
      <c r="B608" s="10" t="s">
        <v>15</v>
      </c>
      <c r="C608" s="5" t="s">
        <v>16</v>
      </c>
      <c r="D608" s="5" t="s">
        <v>16</v>
      </c>
      <c r="E608" s="10" t="s">
        <v>31</v>
      </c>
      <c r="F608" s="88">
        <v>13230076</v>
      </c>
      <c r="G608" s="114">
        <v>44957</v>
      </c>
      <c r="H608" s="59" t="s">
        <v>766</v>
      </c>
      <c r="I608" s="59" t="s">
        <v>767</v>
      </c>
      <c r="J608" s="108" t="s">
        <v>768</v>
      </c>
      <c r="K608" s="146">
        <v>1954020</v>
      </c>
    </row>
    <row r="609" spans="1:11" s="4" customFormat="1" ht="13.5">
      <c r="A609" s="3" t="s">
        <v>1448</v>
      </c>
      <c r="B609" s="10" t="s">
        <v>15</v>
      </c>
      <c r="C609" s="5" t="s">
        <v>16</v>
      </c>
      <c r="D609" s="5" t="s">
        <v>16</v>
      </c>
      <c r="E609" s="10" t="s">
        <v>31</v>
      </c>
      <c r="F609" s="88">
        <v>13230077</v>
      </c>
      <c r="G609" s="114">
        <v>44957</v>
      </c>
      <c r="H609" s="59" t="s">
        <v>769</v>
      </c>
      <c r="I609" s="59" t="s">
        <v>770</v>
      </c>
      <c r="J609" s="108" t="s">
        <v>771</v>
      </c>
      <c r="K609" s="146">
        <v>1494260</v>
      </c>
    </row>
    <row r="610" spans="1:11" s="4" customFormat="1" ht="13.5">
      <c r="A610" s="3" t="s">
        <v>1448</v>
      </c>
      <c r="B610" s="10" t="s">
        <v>15</v>
      </c>
      <c r="C610" s="5" t="s">
        <v>16</v>
      </c>
      <c r="D610" s="5" t="s">
        <v>16</v>
      </c>
      <c r="E610" s="10" t="s">
        <v>31</v>
      </c>
      <c r="F610" s="88">
        <v>13230078</v>
      </c>
      <c r="G610" s="114">
        <v>44957</v>
      </c>
      <c r="H610" s="59" t="s">
        <v>769</v>
      </c>
      <c r="I610" s="59" t="s">
        <v>772</v>
      </c>
      <c r="J610" s="108" t="s">
        <v>773</v>
      </c>
      <c r="K610" s="146">
        <v>1494260</v>
      </c>
    </row>
    <row r="611" spans="1:11" s="4" customFormat="1" ht="27">
      <c r="A611" s="3" t="s">
        <v>1448</v>
      </c>
      <c r="B611" s="3" t="s">
        <v>0</v>
      </c>
      <c r="C611" s="5" t="s">
        <v>16</v>
      </c>
      <c r="D611" s="5" t="s">
        <v>16</v>
      </c>
      <c r="E611" s="10" t="s">
        <v>31</v>
      </c>
      <c r="F611" s="88">
        <v>13230079</v>
      </c>
      <c r="G611" s="114">
        <v>44957</v>
      </c>
      <c r="H611" s="59" t="s">
        <v>769</v>
      </c>
      <c r="I611" s="59" t="s">
        <v>732</v>
      </c>
      <c r="J611" s="108" t="s">
        <v>733</v>
      </c>
      <c r="K611" s="146">
        <v>3160920</v>
      </c>
    </row>
    <row r="612" spans="1:11" s="4" customFormat="1" ht="27">
      <c r="A612" s="3" t="s">
        <v>1448</v>
      </c>
      <c r="B612" s="3" t="s">
        <v>0</v>
      </c>
      <c r="C612" s="5" t="s">
        <v>16</v>
      </c>
      <c r="D612" s="5" t="s">
        <v>16</v>
      </c>
      <c r="E612" s="10" t="s">
        <v>31</v>
      </c>
      <c r="F612" s="88">
        <v>13230080</v>
      </c>
      <c r="G612" s="114">
        <v>44957</v>
      </c>
      <c r="H612" s="59" t="s">
        <v>774</v>
      </c>
      <c r="I612" s="59" t="s">
        <v>775</v>
      </c>
      <c r="J612" s="108" t="s">
        <v>776</v>
      </c>
      <c r="K612" s="146">
        <v>2011494</v>
      </c>
    </row>
    <row r="613" spans="1:11" s="4" customFormat="1" ht="13.5">
      <c r="A613" s="3" t="s">
        <v>1448</v>
      </c>
      <c r="B613" s="68" t="s">
        <v>342</v>
      </c>
      <c r="C613" s="5" t="s">
        <v>16</v>
      </c>
      <c r="D613" s="5" t="s">
        <v>16</v>
      </c>
      <c r="E613" s="72" t="s">
        <v>21</v>
      </c>
      <c r="F613" s="106">
        <v>27193781</v>
      </c>
      <c r="G613" s="139">
        <v>44949</v>
      </c>
      <c r="H613" s="96" t="s">
        <v>777</v>
      </c>
      <c r="I613" s="98" t="s">
        <v>778</v>
      </c>
      <c r="J613" s="106" t="s">
        <v>779</v>
      </c>
      <c r="K613" s="155">
        <v>17772785</v>
      </c>
    </row>
    <row r="614" spans="1:11" s="4" customFormat="1" ht="13.5">
      <c r="A614" s="3" t="s">
        <v>1448</v>
      </c>
      <c r="B614" s="68" t="s">
        <v>342</v>
      </c>
      <c r="C614" s="5" t="s">
        <v>16</v>
      </c>
      <c r="D614" s="5" t="s">
        <v>16</v>
      </c>
      <c r="E614" s="72" t="s">
        <v>21</v>
      </c>
      <c r="F614" s="106">
        <v>124651</v>
      </c>
      <c r="G614" s="139">
        <v>44951</v>
      </c>
      <c r="H614" s="96" t="s">
        <v>780</v>
      </c>
      <c r="I614" s="98" t="s">
        <v>781</v>
      </c>
      <c r="J614" s="106" t="s">
        <v>782</v>
      </c>
      <c r="K614" s="155">
        <v>1901270</v>
      </c>
    </row>
    <row r="615" spans="1:11" s="4" customFormat="1" ht="13.5">
      <c r="A615" s="3" t="s">
        <v>1448</v>
      </c>
      <c r="B615" s="68" t="s">
        <v>342</v>
      </c>
      <c r="C615" s="5" t="s">
        <v>16</v>
      </c>
      <c r="D615" s="5" t="s">
        <v>16</v>
      </c>
      <c r="E615" s="72" t="s">
        <v>21</v>
      </c>
      <c r="F615" s="106">
        <v>26962550</v>
      </c>
      <c r="G615" s="53">
        <v>44928</v>
      </c>
      <c r="H615" s="96" t="s">
        <v>783</v>
      </c>
      <c r="I615" s="98" t="s">
        <v>778</v>
      </c>
      <c r="J615" s="106" t="s">
        <v>779</v>
      </c>
      <c r="K615" s="155">
        <v>569239</v>
      </c>
    </row>
    <row r="616" spans="1:11" s="4" customFormat="1" ht="13.5">
      <c r="A616" s="3" t="s">
        <v>1439</v>
      </c>
      <c r="B616" s="67" t="s">
        <v>334</v>
      </c>
      <c r="C616" s="5" t="s">
        <v>16</v>
      </c>
      <c r="D616" s="5" t="s">
        <v>16</v>
      </c>
      <c r="E616" s="10" t="s">
        <v>31</v>
      </c>
      <c r="F616" s="48">
        <v>14230001</v>
      </c>
      <c r="G616" s="49">
        <v>44935</v>
      </c>
      <c r="H616" s="96" t="s">
        <v>78</v>
      </c>
      <c r="I616" s="51" t="s">
        <v>79</v>
      </c>
      <c r="J616" s="101" t="s">
        <v>80</v>
      </c>
      <c r="K616" s="146">
        <v>211800</v>
      </c>
    </row>
    <row r="617" spans="1:11" s="4" customFormat="1" ht="27">
      <c r="A617" s="3" t="s">
        <v>1439</v>
      </c>
      <c r="B617" s="3" t="s">
        <v>17</v>
      </c>
      <c r="C617" s="71" t="s">
        <v>81</v>
      </c>
      <c r="D617" s="166">
        <v>44921</v>
      </c>
      <c r="E617" s="10" t="s">
        <v>31</v>
      </c>
      <c r="F617" s="48">
        <v>14230002</v>
      </c>
      <c r="G617" s="49">
        <v>44936</v>
      </c>
      <c r="H617" s="96" t="s">
        <v>82</v>
      </c>
      <c r="I617" s="51" t="s">
        <v>83</v>
      </c>
      <c r="J617" s="101" t="s">
        <v>84</v>
      </c>
      <c r="K617" s="146">
        <v>4046000</v>
      </c>
    </row>
    <row r="618" spans="1:11" s="4" customFormat="1" ht="27">
      <c r="A618" s="3" t="s">
        <v>1439</v>
      </c>
      <c r="B618" s="3" t="s">
        <v>17</v>
      </c>
      <c r="C618" s="71" t="s">
        <v>85</v>
      </c>
      <c r="D618" s="166">
        <v>44932</v>
      </c>
      <c r="E618" s="10" t="s">
        <v>31</v>
      </c>
      <c r="F618" s="48">
        <v>14230003</v>
      </c>
      <c r="G618" s="49">
        <v>44937</v>
      </c>
      <c r="H618" s="96" t="s">
        <v>86</v>
      </c>
      <c r="I618" s="51" t="s">
        <v>87</v>
      </c>
      <c r="J618" s="101" t="s">
        <v>88</v>
      </c>
      <c r="K618" s="146">
        <v>129531107</v>
      </c>
    </row>
    <row r="619" spans="1:11" s="4" customFormat="1" ht="13.5">
      <c r="A619" s="3" t="s">
        <v>1439</v>
      </c>
      <c r="B619" s="67" t="s">
        <v>334</v>
      </c>
      <c r="C619" s="5" t="s">
        <v>16</v>
      </c>
      <c r="D619" s="5" t="s">
        <v>16</v>
      </c>
      <c r="E619" s="10" t="s">
        <v>31</v>
      </c>
      <c r="F619" s="48">
        <v>14230004</v>
      </c>
      <c r="G619" s="49">
        <v>44942</v>
      </c>
      <c r="H619" s="96" t="s">
        <v>89</v>
      </c>
      <c r="I619" s="51" t="s">
        <v>90</v>
      </c>
      <c r="J619" s="101" t="s">
        <v>91</v>
      </c>
      <c r="K619" s="146">
        <v>3086160</v>
      </c>
    </row>
    <row r="620" spans="1:11" s="4" customFormat="1" ht="27">
      <c r="A620" s="3" t="s">
        <v>1439</v>
      </c>
      <c r="B620" s="3" t="s">
        <v>0</v>
      </c>
      <c r="C620" s="5" t="s">
        <v>16</v>
      </c>
      <c r="D620" s="5" t="s">
        <v>16</v>
      </c>
      <c r="E620" s="10" t="s">
        <v>31</v>
      </c>
      <c r="F620" s="48">
        <v>14230005</v>
      </c>
      <c r="G620" s="49">
        <v>44953</v>
      </c>
      <c r="H620" s="96" t="s">
        <v>92</v>
      </c>
      <c r="I620" s="51" t="s">
        <v>93</v>
      </c>
      <c r="J620" s="101" t="s">
        <v>94</v>
      </c>
      <c r="K620" s="146">
        <v>910945</v>
      </c>
    </row>
    <row r="621" spans="1:11" s="4" customFormat="1" ht="27">
      <c r="A621" s="3" t="s">
        <v>1439</v>
      </c>
      <c r="B621" s="3" t="s">
        <v>0</v>
      </c>
      <c r="C621" s="5" t="s">
        <v>16</v>
      </c>
      <c r="D621" s="5" t="s">
        <v>16</v>
      </c>
      <c r="E621" s="10" t="s">
        <v>31</v>
      </c>
      <c r="F621" s="48">
        <v>14230006</v>
      </c>
      <c r="G621" s="49">
        <v>44953</v>
      </c>
      <c r="H621" s="96" t="s">
        <v>95</v>
      </c>
      <c r="I621" s="51" t="s">
        <v>93</v>
      </c>
      <c r="J621" s="101" t="s">
        <v>94</v>
      </c>
      <c r="K621" s="146">
        <v>384013</v>
      </c>
    </row>
    <row r="622" spans="1:11" s="4" customFormat="1" ht="27">
      <c r="A622" s="3" t="s">
        <v>1439</v>
      </c>
      <c r="B622" s="3" t="s">
        <v>17</v>
      </c>
      <c r="C622" s="71" t="s">
        <v>96</v>
      </c>
      <c r="D622" s="166">
        <v>44953</v>
      </c>
      <c r="E622" s="10" t="s">
        <v>31</v>
      </c>
      <c r="F622" s="48">
        <v>14230007</v>
      </c>
      <c r="G622" s="49">
        <v>44956</v>
      </c>
      <c r="H622" s="96" t="s">
        <v>97</v>
      </c>
      <c r="I622" s="51" t="s">
        <v>98</v>
      </c>
      <c r="J622" s="101" t="s">
        <v>99</v>
      </c>
      <c r="K622" s="146">
        <v>2500000</v>
      </c>
    </row>
    <row r="623" spans="1:11" s="4" customFormat="1" ht="27">
      <c r="A623" s="3" t="s">
        <v>1439</v>
      </c>
      <c r="B623" s="3" t="s">
        <v>17</v>
      </c>
      <c r="C623" s="71" t="s">
        <v>100</v>
      </c>
      <c r="D623" s="166">
        <v>44953</v>
      </c>
      <c r="E623" s="10" t="s">
        <v>31</v>
      </c>
      <c r="F623" s="48">
        <v>14230008</v>
      </c>
      <c r="G623" s="49">
        <v>44956</v>
      </c>
      <c r="H623" s="96" t="s">
        <v>97</v>
      </c>
      <c r="I623" s="51" t="s">
        <v>101</v>
      </c>
      <c r="J623" s="101" t="s">
        <v>102</v>
      </c>
      <c r="K623" s="146">
        <v>781000</v>
      </c>
    </row>
    <row r="624" spans="1:11" s="4" customFormat="1" ht="27">
      <c r="A624" s="3" t="s">
        <v>1439</v>
      </c>
      <c r="B624" s="3" t="s">
        <v>17</v>
      </c>
      <c r="C624" s="71" t="s">
        <v>103</v>
      </c>
      <c r="D624" s="166">
        <v>44953</v>
      </c>
      <c r="E624" s="10" t="s">
        <v>31</v>
      </c>
      <c r="F624" s="48">
        <v>14230009</v>
      </c>
      <c r="G624" s="49">
        <v>44956</v>
      </c>
      <c r="H624" s="96" t="s">
        <v>97</v>
      </c>
      <c r="I624" s="51" t="s">
        <v>104</v>
      </c>
      <c r="J624" s="101" t="s">
        <v>105</v>
      </c>
      <c r="K624" s="146">
        <v>600000</v>
      </c>
    </row>
    <row r="625" spans="1:11" s="4" customFormat="1" ht="27">
      <c r="A625" s="3" t="s">
        <v>1439</v>
      </c>
      <c r="B625" s="3" t="s">
        <v>17</v>
      </c>
      <c r="C625" s="71" t="s">
        <v>106</v>
      </c>
      <c r="D625" s="166">
        <v>44953</v>
      </c>
      <c r="E625" s="10" t="s">
        <v>31</v>
      </c>
      <c r="F625" s="48">
        <v>14230010</v>
      </c>
      <c r="G625" s="49">
        <v>44956</v>
      </c>
      <c r="H625" s="96" t="s">
        <v>97</v>
      </c>
      <c r="I625" s="51" t="s">
        <v>104</v>
      </c>
      <c r="J625" s="101" t="s">
        <v>105</v>
      </c>
      <c r="K625" s="146">
        <v>600000</v>
      </c>
    </row>
    <row r="626" spans="1:11" s="4" customFormat="1" ht="27">
      <c r="A626" s="3" t="s">
        <v>1439</v>
      </c>
      <c r="B626" s="3" t="s">
        <v>17</v>
      </c>
      <c r="C626" s="71" t="s">
        <v>107</v>
      </c>
      <c r="D626" s="166">
        <v>44953</v>
      </c>
      <c r="E626" s="10" t="s">
        <v>31</v>
      </c>
      <c r="F626" s="48">
        <v>14230011</v>
      </c>
      <c r="G626" s="49">
        <v>44956</v>
      </c>
      <c r="H626" s="96" t="s">
        <v>97</v>
      </c>
      <c r="I626" s="51" t="s">
        <v>108</v>
      </c>
      <c r="J626" s="101" t="s">
        <v>109</v>
      </c>
      <c r="K626" s="146">
        <v>800000</v>
      </c>
    </row>
    <row r="627" spans="1:11" s="4" customFormat="1" ht="13.5">
      <c r="A627" s="3" t="s">
        <v>1439</v>
      </c>
      <c r="B627" s="10" t="s">
        <v>15</v>
      </c>
      <c r="C627" s="5" t="s">
        <v>16</v>
      </c>
      <c r="D627" s="5" t="s">
        <v>16</v>
      </c>
      <c r="E627" s="10" t="s">
        <v>31</v>
      </c>
      <c r="F627" s="48">
        <v>14230012</v>
      </c>
      <c r="G627" s="49">
        <v>44956</v>
      </c>
      <c r="H627" s="96" t="s">
        <v>110</v>
      </c>
      <c r="I627" s="51" t="s">
        <v>111</v>
      </c>
      <c r="J627" s="101" t="s">
        <v>112</v>
      </c>
      <c r="K627" s="146">
        <v>102530</v>
      </c>
    </row>
    <row r="628" spans="1:11" s="4" customFormat="1" ht="13.5">
      <c r="A628" s="3" t="s">
        <v>1439</v>
      </c>
      <c r="B628" s="68" t="s">
        <v>342</v>
      </c>
      <c r="C628" s="5" t="s">
        <v>16</v>
      </c>
      <c r="D628" s="5" t="s">
        <v>16</v>
      </c>
      <c r="E628" s="72" t="s">
        <v>21</v>
      </c>
      <c r="F628" s="55">
        <v>6884975</v>
      </c>
      <c r="G628" s="53">
        <v>44942</v>
      </c>
      <c r="H628" s="64" t="s">
        <v>113</v>
      </c>
      <c r="I628" s="56" t="s">
        <v>114</v>
      </c>
      <c r="J628" s="102" t="s">
        <v>115</v>
      </c>
      <c r="K628" s="156">
        <v>421320</v>
      </c>
    </row>
    <row r="629" spans="1:11" s="4" customFormat="1" ht="13.5">
      <c r="A629" s="3" t="s">
        <v>1439</v>
      </c>
      <c r="B629" s="68" t="s">
        <v>342</v>
      </c>
      <c r="C629" s="5" t="s">
        <v>16</v>
      </c>
      <c r="D629" s="5" t="s">
        <v>16</v>
      </c>
      <c r="E629" s="72" t="s">
        <v>21</v>
      </c>
      <c r="F629" s="55">
        <v>229008803</v>
      </c>
      <c r="G629" s="53">
        <v>44931</v>
      </c>
      <c r="H629" s="64" t="s">
        <v>116</v>
      </c>
      <c r="I629" s="56" t="s">
        <v>114</v>
      </c>
      <c r="J629" s="102" t="s">
        <v>115</v>
      </c>
      <c r="K629" s="156">
        <v>270170</v>
      </c>
    </row>
    <row r="630" spans="1:11" s="4" customFormat="1" ht="13.5">
      <c r="A630" s="3" t="s">
        <v>1439</v>
      </c>
      <c r="B630" s="68" t="s">
        <v>342</v>
      </c>
      <c r="C630" s="5" t="s">
        <v>16</v>
      </c>
      <c r="D630" s="5" t="s">
        <v>16</v>
      </c>
      <c r="E630" s="72" t="s">
        <v>21</v>
      </c>
      <c r="F630" s="55">
        <v>26657684</v>
      </c>
      <c r="G630" s="53">
        <v>44931</v>
      </c>
      <c r="H630" s="64" t="s">
        <v>117</v>
      </c>
      <c r="I630" s="56" t="s">
        <v>118</v>
      </c>
      <c r="J630" s="102" t="s">
        <v>119</v>
      </c>
      <c r="K630" s="156">
        <v>534010</v>
      </c>
    </row>
    <row r="631" spans="1:11" s="4" customFormat="1" ht="13.5">
      <c r="A631" s="3" t="s">
        <v>1439</v>
      </c>
      <c r="B631" s="68" t="s">
        <v>342</v>
      </c>
      <c r="C631" s="5" t="s">
        <v>16</v>
      </c>
      <c r="D631" s="5" t="s">
        <v>16</v>
      </c>
      <c r="E631" s="72" t="s">
        <v>21</v>
      </c>
      <c r="F631" s="55">
        <v>27139730</v>
      </c>
      <c r="G631" s="53">
        <v>44939</v>
      </c>
      <c r="H631" s="64" t="s">
        <v>120</v>
      </c>
      <c r="I631" s="56" t="s">
        <v>121</v>
      </c>
      <c r="J631" s="102" t="s">
        <v>122</v>
      </c>
      <c r="K631" s="156">
        <v>1721917</v>
      </c>
    </row>
    <row r="632" spans="1:11" s="4" customFormat="1" ht="13.5">
      <c r="A632" s="3" t="s">
        <v>1439</v>
      </c>
      <c r="B632" s="68" t="s">
        <v>342</v>
      </c>
      <c r="C632" s="5" t="s">
        <v>16</v>
      </c>
      <c r="D632" s="5" t="s">
        <v>16</v>
      </c>
      <c r="E632" s="72" t="s">
        <v>21</v>
      </c>
      <c r="F632" s="55">
        <v>27167170</v>
      </c>
      <c r="G632" s="53">
        <v>44944</v>
      </c>
      <c r="H632" s="64" t="s">
        <v>123</v>
      </c>
      <c r="I632" s="56" t="s">
        <v>121</v>
      </c>
      <c r="J632" s="102" t="s">
        <v>122</v>
      </c>
      <c r="K632" s="156">
        <v>2723686</v>
      </c>
    </row>
    <row r="633" spans="1:11" s="4" customFormat="1" ht="13.5">
      <c r="A633" s="3" t="s">
        <v>1439</v>
      </c>
      <c r="B633" s="68" t="s">
        <v>342</v>
      </c>
      <c r="C633" s="5" t="s">
        <v>16</v>
      </c>
      <c r="D633" s="5" t="s">
        <v>16</v>
      </c>
      <c r="E633" s="72" t="s">
        <v>21</v>
      </c>
      <c r="F633" s="54">
        <v>1872764</v>
      </c>
      <c r="G633" s="53">
        <v>44928</v>
      </c>
      <c r="H633" s="64" t="s">
        <v>124</v>
      </c>
      <c r="I633" s="56" t="s">
        <v>125</v>
      </c>
      <c r="J633" s="102" t="s">
        <v>25</v>
      </c>
      <c r="K633" s="156">
        <v>8771</v>
      </c>
    </row>
    <row r="634" spans="1:11" s="4" customFormat="1" ht="13.5">
      <c r="A634" s="3" t="s">
        <v>1439</v>
      </c>
      <c r="B634" s="68" t="s">
        <v>342</v>
      </c>
      <c r="C634" s="5" t="s">
        <v>16</v>
      </c>
      <c r="D634" s="5" t="s">
        <v>16</v>
      </c>
      <c r="E634" s="72" t="s">
        <v>21</v>
      </c>
      <c r="F634" s="52">
        <v>1872767</v>
      </c>
      <c r="G634" s="53">
        <v>44928</v>
      </c>
      <c r="H634" s="64" t="s">
        <v>126</v>
      </c>
      <c r="I634" s="56" t="s">
        <v>125</v>
      </c>
      <c r="J634" s="102" t="s">
        <v>25</v>
      </c>
      <c r="K634" s="156">
        <v>15786</v>
      </c>
    </row>
    <row r="635" spans="1:11" s="4" customFormat="1" ht="27">
      <c r="A635" s="3" t="s">
        <v>1077</v>
      </c>
      <c r="B635" s="66" t="s">
        <v>3</v>
      </c>
      <c r="C635" s="164" t="s">
        <v>919</v>
      </c>
      <c r="D635" s="177">
        <v>44476</v>
      </c>
      <c r="E635" s="113" t="s">
        <v>22</v>
      </c>
      <c r="F635" s="57">
        <v>15230001</v>
      </c>
      <c r="G635" s="58">
        <v>44944</v>
      </c>
      <c r="H635" s="59" t="s">
        <v>1527</v>
      </c>
      <c r="I635" s="99" t="s">
        <v>1078</v>
      </c>
      <c r="J635" s="107" t="s">
        <v>1079</v>
      </c>
      <c r="K635" s="60">
        <v>216000</v>
      </c>
    </row>
    <row r="636" spans="1:11" s="4" customFormat="1" ht="27">
      <c r="A636" s="3" t="s">
        <v>1077</v>
      </c>
      <c r="B636" s="3" t="s">
        <v>0</v>
      </c>
      <c r="C636" s="5" t="s">
        <v>16</v>
      </c>
      <c r="D636" s="5" t="s">
        <v>16</v>
      </c>
      <c r="E636" s="10" t="s">
        <v>31</v>
      </c>
      <c r="F636" s="57">
        <v>15230002</v>
      </c>
      <c r="G636" s="58">
        <v>44946</v>
      </c>
      <c r="H636" s="59" t="s">
        <v>1080</v>
      </c>
      <c r="I636" s="99" t="s">
        <v>1081</v>
      </c>
      <c r="J636" s="107" t="s">
        <v>1082</v>
      </c>
      <c r="K636" s="60">
        <v>522991</v>
      </c>
    </row>
    <row r="637" spans="1:11" s="4" customFormat="1" ht="27">
      <c r="A637" s="3" t="s">
        <v>1077</v>
      </c>
      <c r="B637" s="3" t="s">
        <v>0</v>
      </c>
      <c r="C637" s="5" t="s">
        <v>16</v>
      </c>
      <c r="D637" s="5" t="s">
        <v>16</v>
      </c>
      <c r="E637" s="10" t="s">
        <v>31</v>
      </c>
      <c r="F637" s="57">
        <v>15230003</v>
      </c>
      <c r="G637" s="58">
        <v>44946</v>
      </c>
      <c r="H637" s="59" t="s">
        <v>1083</v>
      </c>
      <c r="I637" s="99" t="s">
        <v>1081</v>
      </c>
      <c r="J637" s="107" t="s">
        <v>1082</v>
      </c>
      <c r="K637" s="60">
        <v>522991</v>
      </c>
    </row>
    <row r="638" spans="1:11" s="4" customFormat="1" ht="27">
      <c r="A638" s="3" t="s">
        <v>1077</v>
      </c>
      <c r="B638" s="3" t="s">
        <v>0</v>
      </c>
      <c r="C638" s="5" t="s">
        <v>16</v>
      </c>
      <c r="D638" s="5" t="s">
        <v>16</v>
      </c>
      <c r="E638" s="10" t="s">
        <v>31</v>
      </c>
      <c r="F638" s="57">
        <v>15230004</v>
      </c>
      <c r="G638" s="58">
        <v>44946</v>
      </c>
      <c r="H638" s="59" t="s">
        <v>1084</v>
      </c>
      <c r="I638" s="99" t="s">
        <v>1081</v>
      </c>
      <c r="J638" s="107" t="s">
        <v>1082</v>
      </c>
      <c r="K638" s="60">
        <v>522991</v>
      </c>
    </row>
    <row r="639" spans="1:11" s="4" customFormat="1" ht="27">
      <c r="A639" s="3" t="s">
        <v>1077</v>
      </c>
      <c r="B639" s="3" t="s">
        <v>0</v>
      </c>
      <c r="C639" s="5" t="s">
        <v>16</v>
      </c>
      <c r="D639" s="5" t="s">
        <v>16</v>
      </c>
      <c r="E639" s="10" t="s">
        <v>31</v>
      </c>
      <c r="F639" s="57">
        <v>15230005</v>
      </c>
      <c r="G639" s="58">
        <v>44949</v>
      </c>
      <c r="H639" s="59" t="s">
        <v>1085</v>
      </c>
      <c r="I639" s="99" t="s">
        <v>1086</v>
      </c>
      <c r="J639" s="107" t="s">
        <v>1087</v>
      </c>
      <c r="K639" s="60">
        <v>196350</v>
      </c>
    </row>
    <row r="640" spans="1:11" s="4" customFormat="1" ht="27">
      <c r="A640" s="3" t="s">
        <v>1077</v>
      </c>
      <c r="B640" s="3" t="s">
        <v>0</v>
      </c>
      <c r="C640" s="5" t="s">
        <v>16</v>
      </c>
      <c r="D640" s="5" t="s">
        <v>16</v>
      </c>
      <c r="E640" s="10" t="s">
        <v>31</v>
      </c>
      <c r="F640" s="57">
        <v>15230006</v>
      </c>
      <c r="G640" s="58">
        <v>44949</v>
      </c>
      <c r="H640" s="59" t="s">
        <v>1528</v>
      </c>
      <c r="I640" s="99" t="s">
        <v>1088</v>
      </c>
      <c r="J640" s="107" t="s">
        <v>1089</v>
      </c>
      <c r="K640" s="60">
        <v>2068966</v>
      </c>
    </row>
    <row r="641" spans="1:11" s="4" customFormat="1" ht="27">
      <c r="A641" s="3" t="s">
        <v>1077</v>
      </c>
      <c r="B641" s="3" t="s">
        <v>0</v>
      </c>
      <c r="C641" s="5" t="s">
        <v>16</v>
      </c>
      <c r="D641" s="5" t="s">
        <v>16</v>
      </c>
      <c r="E641" s="10" t="s">
        <v>31</v>
      </c>
      <c r="F641" s="57">
        <v>15230010</v>
      </c>
      <c r="G641" s="58">
        <v>44951</v>
      </c>
      <c r="H641" s="59" t="s">
        <v>1090</v>
      </c>
      <c r="I641" s="99" t="s">
        <v>1091</v>
      </c>
      <c r="J641" s="107" t="s">
        <v>1092</v>
      </c>
      <c r="K641" s="60">
        <v>592620</v>
      </c>
    </row>
    <row r="642" spans="1:11" s="4" customFormat="1" ht="27">
      <c r="A642" s="3" t="s">
        <v>1077</v>
      </c>
      <c r="B642" s="3" t="s">
        <v>0</v>
      </c>
      <c r="C642" s="5" t="s">
        <v>16</v>
      </c>
      <c r="D642" s="5" t="s">
        <v>16</v>
      </c>
      <c r="E642" s="10" t="s">
        <v>31</v>
      </c>
      <c r="F642" s="57">
        <v>15230013</v>
      </c>
      <c r="G642" s="58">
        <v>44953</v>
      </c>
      <c r="H642" s="59" t="s">
        <v>1093</v>
      </c>
      <c r="I642" s="99" t="s">
        <v>1081</v>
      </c>
      <c r="J642" s="107" t="s">
        <v>1082</v>
      </c>
      <c r="K642" s="60">
        <v>666737</v>
      </c>
    </row>
    <row r="643" spans="1:11" s="4" customFormat="1" ht="27">
      <c r="A643" s="3" t="s">
        <v>1077</v>
      </c>
      <c r="B643" s="3" t="s">
        <v>0</v>
      </c>
      <c r="C643" s="5" t="s">
        <v>16</v>
      </c>
      <c r="D643" s="5" t="s">
        <v>16</v>
      </c>
      <c r="E643" s="10" t="s">
        <v>31</v>
      </c>
      <c r="F643" s="57">
        <v>15230016</v>
      </c>
      <c r="G643" s="58">
        <v>44956</v>
      </c>
      <c r="H643" s="59" t="s">
        <v>1094</v>
      </c>
      <c r="I643" s="99" t="s">
        <v>1095</v>
      </c>
      <c r="J643" s="107" t="s">
        <v>1096</v>
      </c>
      <c r="K643" s="60">
        <v>196350</v>
      </c>
    </row>
    <row r="644" spans="1:11" s="4" customFormat="1" ht="54">
      <c r="A644" s="3" t="s">
        <v>1077</v>
      </c>
      <c r="B644" s="3" t="s">
        <v>0</v>
      </c>
      <c r="C644" s="5" t="s">
        <v>16</v>
      </c>
      <c r="D644" s="5" t="s">
        <v>16</v>
      </c>
      <c r="E644" s="10" t="s">
        <v>31</v>
      </c>
      <c r="F644" s="57">
        <v>15230017</v>
      </c>
      <c r="G644" s="58">
        <v>44956</v>
      </c>
      <c r="H644" s="59" t="s">
        <v>1097</v>
      </c>
      <c r="I644" s="99" t="s">
        <v>1098</v>
      </c>
      <c r="J644" s="107" t="s">
        <v>1099</v>
      </c>
      <c r="K644" s="60">
        <v>521220</v>
      </c>
    </row>
    <row r="645" spans="1:11" s="4" customFormat="1" ht="27">
      <c r="A645" s="3" t="s">
        <v>1077</v>
      </c>
      <c r="B645" s="3" t="s">
        <v>0</v>
      </c>
      <c r="C645" s="5" t="s">
        <v>16</v>
      </c>
      <c r="D645" s="5" t="s">
        <v>16</v>
      </c>
      <c r="E645" s="10" t="s">
        <v>31</v>
      </c>
      <c r="F645" s="57">
        <v>15230019</v>
      </c>
      <c r="G645" s="58">
        <v>44957</v>
      </c>
      <c r="H645" s="59" t="s">
        <v>1100</v>
      </c>
      <c r="I645" s="99" t="s">
        <v>1098</v>
      </c>
      <c r="J645" s="107" t="s">
        <v>1099</v>
      </c>
      <c r="K645" s="60">
        <v>743750</v>
      </c>
    </row>
    <row r="646" spans="1:11" s="4" customFormat="1" ht="40.5">
      <c r="A646" s="3" t="s">
        <v>1077</v>
      </c>
      <c r="B646" s="3" t="s">
        <v>0</v>
      </c>
      <c r="C646" s="5" t="s">
        <v>16</v>
      </c>
      <c r="D646" s="5" t="s">
        <v>16</v>
      </c>
      <c r="E646" s="10" t="s">
        <v>31</v>
      </c>
      <c r="F646" s="57">
        <v>15230020</v>
      </c>
      <c r="G646" s="58">
        <v>44957</v>
      </c>
      <c r="H646" s="59" t="s">
        <v>1101</v>
      </c>
      <c r="I646" s="99" t="s">
        <v>792</v>
      </c>
      <c r="J646" s="107" t="s">
        <v>793</v>
      </c>
      <c r="K646" s="60">
        <v>167790</v>
      </c>
    </row>
    <row r="647" spans="1:11" s="4" customFormat="1" ht="27">
      <c r="A647" s="3" t="s">
        <v>1077</v>
      </c>
      <c r="B647" s="66" t="s">
        <v>3</v>
      </c>
      <c r="C647" s="164" t="s">
        <v>919</v>
      </c>
      <c r="D647" s="177">
        <v>44476</v>
      </c>
      <c r="E647" s="10" t="s">
        <v>31</v>
      </c>
      <c r="F647" s="57">
        <v>15230011</v>
      </c>
      <c r="G647" s="58">
        <v>44951</v>
      </c>
      <c r="H647" s="59" t="s">
        <v>1529</v>
      </c>
      <c r="I647" s="99" t="s">
        <v>1102</v>
      </c>
      <c r="J647" s="107" t="s">
        <v>1103</v>
      </c>
      <c r="K647" s="60">
        <v>210801</v>
      </c>
    </row>
    <row r="648" spans="1:11" s="4" customFormat="1" ht="27">
      <c r="A648" s="3" t="s">
        <v>1077</v>
      </c>
      <c r="B648" s="66" t="s">
        <v>3</v>
      </c>
      <c r="C648" s="164" t="s">
        <v>919</v>
      </c>
      <c r="D648" s="177">
        <v>44476</v>
      </c>
      <c r="E648" s="10" t="s">
        <v>31</v>
      </c>
      <c r="F648" s="57">
        <v>15230012</v>
      </c>
      <c r="G648" s="58">
        <v>44953</v>
      </c>
      <c r="H648" s="59" t="s">
        <v>1530</v>
      </c>
      <c r="I648" s="99" t="s">
        <v>1104</v>
      </c>
      <c r="J648" s="107" t="s">
        <v>1105</v>
      </c>
      <c r="K648" s="60">
        <v>282164</v>
      </c>
    </row>
    <row r="649" spans="1:11" s="4" customFormat="1" ht="27">
      <c r="A649" s="3" t="s">
        <v>1077</v>
      </c>
      <c r="B649" s="66" t="s">
        <v>3</v>
      </c>
      <c r="C649" s="164" t="s">
        <v>1106</v>
      </c>
      <c r="D649" s="177">
        <v>44936</v>
      </c>
      <c r="E649" s="10" t="s">
        <v>31</v>
      </c>
      <c r="F649" s="57">
        <v>15230007</v>
      </c>
      <c r="G649" s="58">
        <v>44950</v>
      </c>
      <c r="H649" s="61" t="s">
        <v>1107</v>
      </c>
      <c r="I649" s="99" t="s">
        <v>1108</v>
      </c>
      <c r="J649" s="107" t="s">
        <v>1109</v>
      </c>
      <c r="K649" s="60">
        <v>714000</v>
      </c>
    </row>
    <row r="650" spans="1:11" s="4" customFormat="1" ht="27">
      <c r="A650" s="3" t="s">
        <v>1077</v>
      </c>
      <c r="B650" s="67" t="s">
        <v>334</v>
      </c>
      <c r="C650" s="5" t="s">
        <v>16</v>
      </c>
      <c r="D650" s="5" t="s">
        <v>16</v>
      </c>
      <c r="E650" s="10" t="s">
        <v>31</v>
      </c>
      <c r="F650" s="57">
        <v>15230008</v>
      </c>
      <c r="G650" s="58">
        <v>44951</v>
      </c>
      <c r="H650" s="59" t="s">
        <v>1110</v>
      </c>
      <c r="I650" s="59" t="s">
        <v>1388</v>
      </c>
      <c r="J650" s="111" t="s">
        <v>636</v>
      </c>
      <c r="K650" s="60">
        <v>317700</v>
      </c>
    </row>
    <row r="651" spans="1:11" s="4" customFormat="1" ht="27">
      <c r="A651" s="3" t="s">
        <v>1077</v>
      </c>
      <c r="B651" s="67" t="s">
        <v>334</v>
      </c>
      <c r="C651" s="5" t="s">
        <v>16</v>
      </c>
      <c r="D651" s="5" t="s">
        <v>16</v>
      </c>
      <c r="E651" s="10" t="s">
        <v>31</v>
      </c>
      <c r="F651" s="57">
        <v>15230018</v>
      </c>
      <c r="G651" s="58">
        <v>44956</v>
      </c>
      <c r="H651" s="59" t="s">
        <v>1111</v>
      </c>
      <c r="I651" s="59" t="s">
        <v>1388</v>
      </c>
      <c r="J651" s="111" t="s">
        <v>636</v>
      </c>
      <c r="K651" s="60">
        <v>283200</v>
      </c>
    </row>
    <row r="652" spans="1:11" s="4" customFormat="1" ht="40.5">
      <c r="A652" s="3" t="s">
        <v>1077</v>
      </c>
      <c r="B652" s="10" t="s">
        <v>15</v>
      </c>
      <c r="C652" s="5" t="s">
        <v>16</v>
      </c>
      <c r="D652" s="5" t="s">
        <v>16</v>
      </c>
      <c r="E652" s="10" t="s">
        <v>31</v>
      </c>
      <c r="F652" s="57">
        <v>15230015</v>
      </c>
      <c r="G652" s="58">
        <v>44953</v>
      </c>
      <c r="H652" s="59" t="s">
        <v>1112</v>
      </c>
      <c r="I652" s="99" t="s">
        <v>1095</v>
      </c>
      <c r="J652" s="107" t="s">
        <v>1096</v>
      </c>
      <c r="K652" s="60">
        <v>514794</v>
      </c>
    </row>
    <row r="653" spans="1:11" s="4" customFormat="1" ht="27">
      <c r="A653" s="3" t="s">
        <v>1077</v>
      </c>
      <c r="B653" s="10" t="s">
        <v>15</v>
      </c>
      <c r="C653" s="5" t="s">
        <v>16</v>
      </c>
      <c r="D653" s="5" t="s">
        <v>16</v>
      </c>
      <c r="E653" s="10" t="s">
        <v>31</v>
      </c>
      <c r="F653" s="57">
        <v>15230021</v>
      </c>
      <c r="G653" s="58">
        <v>44957</v>
      </c>
      <c r="H653" s="59" t="s">
        <v>1113</v>
      </c>
      <c r="I653" s="99" t="s">
        <v>1114</v>
      </c>
      <c r="J653" s="107" t="s">
        <v>1115</v>
      </c>
      <c r="K653" s="60">
        <v>136650</v>
      </c>
    </row>
    <row r="654" spans="1:11" s="4" customFormat="1" ht="13.5">
      <c r="A654" s="3" t="s">
        <v>1077</v>
      </c>
      <c r="B654" s="68" t="s">
        <v>342</v>
      </c>
      <c r="C654" s="5" t="s">
        <v>16</v>
      </c>
      <c r="D654" s="5" t="s">
        <v>16</v>
      </c>
      <c r="E654" s="9" t="s">
        <v>1</v>
      </c>
      <c r="F654" s="57">
        <v>8915</v>
      </c>
      <c r="G654" s="58">
        <v>44927</v>
      </c>
      <c r="H654" s="59" t="s">
        <v>1116</v>
      </c>
      <c r="I654" s="99" t="s">
        <v>1117</v>
      </c>
      <c r="J654" s="107" t="s">
        <v>1118</v>
      </c>
      <c r="K654" s="60">
        <v>62694</v>
      </c>
    </row>
    <row r="655" spans="1:11" s="4" customFormat="1" ht="27">
      <c r="A655" s="3" t="s">
        <v>1077</v>
      </c>
      <c r="B655" s="68" t="s">
        <v>342</v>
      </c>
      <c r="C655" s="5" t="s">
        <v>16</v>
      </c>
      <c r="D655" s="5" t="s">
        <v>16</v>
      </c>
      <c r="E655" s="9" t="s">
        <v>1</v>
      </c>
      <c r="F655" s="57" t="s">
        <v>1119</v>
      </c>
      <c r="G655" s="58">
        <v>44956</v>
      </c>
      <c r="H655" s="59" t="s">
        <v>1120</v>
      </c>
      <c r="I655" s="99" t="s">
        <v>121</v>
      </c>
      <c r="J655" s="107" t="s">
        <v>122</v>
      </c>
      <c r="K655" s="60">
        <v>4198206</v>
      </c>
    </row>
    <row r="656" spans="1:11" s="4" customFormat="1" ht="13.5">
      <c r="A656" s="3" t="s">
        <v>1077</v>
      </c>
      <c r="B656" s="68" t="s">
        <v>342</v>
      </c>
      <c r="C656" s="5" t="s">
        <v>16</v>
      </c>
      <c r="D656" s="5" t="s">
        <v>16</v>
      </c>
      <c r="E656" s="9" t="s">
        <v>1</v>
      </c>
      <c r="F656" s="57">
        <v>812786</v>
      </c>
      <c r="G656" s="58">
        <v>44957</v>
      </c>
      <c r="H656" s="59" t="s">
        <v>1121</v>
      </c>
      <c r="I656" s="99" t="s">
        <v>1122</v>
      </c>
      <c r="J656" s="107" t="s">
        <v>1123</v>
      </c>
      <c r="K656" s="60">
        <v>1948300</v>
      </c>
    </row>
    <row r="657" spans="1:11" s="4" customFormat="1" ht="13.5">
      <c r="A657" s="3" t="s">
        <v>1077</v>
      </c>
      <c r="B657" s="68" t="s">
        <v>342</v>
      </c>
      <c r="C657" s="5" t="s">
        <v>16</v>
      </c>
      <c r="D657" s="5" t="s">
        <v>16</v>
      </c>
      <c r="E657" s="9" t="s">
        <v>2</v>
      </c>
      <c r="F657" s="62">
        <v>22969233</v>
      </c>
      <c r="G657" s="63">
        <v>44939</v>
      </c>
      <c r="H657" s="64" t="s">
        <v>1124</v>
      </c>
      <c r="I657" s="56" t="s">
        <v>114</v>
      </c>
      <c r="J657" s="102" t="s">
        <v>115</v>
      </c>
      <c r="K657" s="65">
        <v>251680</v>
      </c>
    </row>
    <row r="658" spans="1:11" s="4" customFormat="1" ht="13.5">
      <c r="A658" s="3" t="s">
        <v>1077</v>
      </c>
      <c r="B658" s="68" t="s">
        <v>342</v>
      </c>
      <c r="C658" s="5" t="s">
        <v>16</v>
      </c>
      <c r="D658" s="5" t="s">
        <v>16</v>
      </c>
      <c r="E658" s="9" t="s">
        <v>2</v>
      </c>
      <c r="F658" s="62">
        <v>229726301</v>
      </c>
      <c r="G658" s="63">
        <v>44940</v>
      </c>
      <c r="H658" s="64" t="s">
        <v>1125</v>
      </c>
      <c r="I658" s="56" t="s">
        <v>114</v>
      </c>
      <c r="J658" s="102" t="s">
        <v>115</v>
      </c>
      <c r="K658" s="65">
        <v>93080</v>
      </c>
    </row>
    <row r="659" spans="1:11" s="4" customFormat="1" ht="27">
      <c r="A659" s="3" t="s">
        <v>1449</v>
      </c>
      <c r="B659" s="10" t="s">
        <v>15</v>
      </c>
      <c r="C659" s="5" t="s">
        <v>16</v>
      </c>
      <c r="D659" s="5" t="s">
        <v>16</v>
      </c>
      <c r="E659" s="10" t="s">
        <v>31</v>
      </c>
      <c r="F659" s="88">
        <v>16230003</v>
      </c>
      <c r="G659" s="140">
        <v>44942</v>
      </c>
      <c r="H659" s="59" t="s">
        <v>784</v>
      </c>
      <c r="I659" s="61" t="s">
        <v>785</v>
      </c>
      <c r="J659" s="101" t="s">
        <v>786</v>
      </c>
      <c r="K659" s="157">
        <v>261800</v>
      </c>
    </row>
    <row r="660" spans="1:11" s="4" customFormat="1" ht="27">
      <c r="A660" s="3" t="s">
        <v>1449</v>
      </c>
      <c r="B660" s="3" t="s">
        <v>0</v>
      </c>
      <c r="C660" s="5" t="s">
        <v>16</v>
      </c>
      <c r="D660" s="5" t="s">
        <v>16</v>
      </c>
      <c r="E660" s="10" t="s">
        <v>31</v>
      </c>
      <c r="F660" s="88">
        <v>16230004</v>
      </c>
      <c r="G660" s="140">
        <v>44928</v>
      </c>
      <c r="H660" s="59" t="s">
        <v>787</v>
      </c>
      <c r="I660" s="61" t="s">
        <v>788</v>
      </c>
      <c r="J660" s="101" t="s">
        <v>789</v>
      </c>
      <c r="K660" s="157">
        <v>83300</v>
      </c>
    </row>
    <row r="661" spans="1:11" s="4" customFormat="1" ht="27">
      <c r="A661" s="3" t="s">
        <v>1449</v>
      </c>
      <c r="B661" s="10" t="s">
        <v>15</v>
      </c>
      <c r="C661" s="5" t="s">
        <v>16</v>
      </c>
      <c r="D661" s="5" t="s">
        <v>16</v>
      </c>
      <c r="E661" s="10" t="s">
        <v>31</v>
      </c>
      <c r="F661" s="88">
        <v>16230005</v>
      </c>
      <c r="G661" s="140">
        <v>44942</v>
      </c>
      <c r="H661" s="59" t="s">
        <v>790</v>
      </c>
      <c r="I661" s="61" t="s">
        <v>111</v>
      </c>
      <c r="J661" s="101" t="s">
        <v>112</v>
      </c>
      <c r="K661" s="157">
        <v>626892</v>
      </c>
    </row>
    <row r="662" spans="1:11" s="4" customFormat="1" ht="27">
      <c r="A662" s="3" t="s">
        <v>1449</v>
      </c>
      <c r="B662" s="3" t="s">
        <v>0</v>
      </c>
      <c r="C662" s="5" t="s">
        <v>16</v>
      </c>
      <c r="D662" s="5" t="s">
        <v>16</v>
      </c>
      <c r="E662" s="10" t="s">
        <v>31</v>
      </c>
      <c r="F662" s="88">
        <v>16230006</v>
      </c>
      <c r="G662" s="140">
        <v>44944</v>
      </c>
      <c r="H662" s="59" t="s">
        <v>791</v>
      </c>
      <c r="I662" s="61" t="s">
        <v>792</v>
      </c>
      <c r="J662" s="101" t="s">
        <v>793</v>
      </c>
      <c r="K662" s="157">
        <v>924630</v>
      </c>
    </row>
    <row r="663" spans="1:11" s="4" customFormat="1" ht="27">
      <c r="A663" s="3" t="s">
        <v>1449</v>
      </c>
      <c r="B663" s="10" t="s">
        <v>15</v>
      </c>
      <c r="C663" s="5" t="s">
        <v>16</v>
      </c>
      <c r="D663" s="5" t="s">
        <v>16</v>
      </c>
      <c r="E663" s="10" t="s">
        <v>31</v>
      </c>
      <c r="F663" s="88">
        <v>16230007</v>
      </c>
      <c r="G663" s="140">
        <v>44935</v>
      </c>
      <c r="H663" s="59" t="s">
        <v>794</v>
      </c>
      <c r="I663" s="61" t="s">
        <v>795</v>
      </c>
      <c r="J663" s="101" t="s">
        <v>796</v>
      </c>
      <c r="K663" s="157">
        <v>44149</v>
      </c>
    </row>
    <row r="664" spans="1:11" s="4" customFormat="1" ht="27">
      <c r="A664" s="3" t="s">
        <v>1449</v>
      </c>
      <c r="B664" s="10" t="s">
        <v>15</v>
      </c>
      <c r="C664" s="5" t="s">
        <v>16</v>
      </c>
      <c r="D664" s="5" t="s">
        <v>16</v>
      </c>
      <c r="E664" s="10" t="s">
        <v>31</v>
      </c>
      <c r="F664" s="88">
        <v>16230008</v>
      </c>
      <c r="G664" s="140">
        <v>44939</v>
      </c>
      <c r="H664" s="59" t="s">
        <v>797</v>
      </c>
      <c r="I664" s="61" t="s">
        <v>795</v>
      </c>
      <c r="J664" s="101" t="s">
        <v>796</v>
      </c>
      <c r="K664" s="157">
        <v>44149</v>
      </c>
    </row>
    <row r="665" spans="1:11" s="4" customFormat="1" ht="27">
      <c r="A665" s="3" t="s">
        <v>1449</v>
      </c>
      <c r="B665" s="3" t="s">
        <v>0</v>
      </c>
      <c r="C665" s="5" t="s">
        <v>16</v>
      </c>
      <c r="D665" s="5" t="s">
        <v>16</v>
      </c>
      <c r="E665" s="10" t="s">
        <v>31</v>
      </c>
      <c r="F665" s="88">
        <v>16230009</v>
      </c>
      <c r="G665" s="140">
        <v>44944</v>
      </c>
      <c r="H665" s="59" t="s">
        <v>798</v>
      </c>
      <c r="I665" s="61" t="s">
        <v>792</v>
      </c>
      <c r="J665" s="101" t="s">
        <v>793</v>
      </c>
      <c r="K665" s="157">
        <v>312970</v>
      </c>
    </row>
    <row r="666" spans="1:11" s="4" customFormat="1" ht="27">
      <c r="A666" s="3" t="s">
        <v>1449</v>
      </c>
      <c r="B666" s="3" t="s">
        <v>0</v>
      </c>
      <c r="C666" s="5" t="s">
        <v>16</v>
      </c>
      <c r="D666" s="5" t="s">
        <v>16</v>
      </c>
      <c r="E666" s="10" t="s">
        <v>31</v>
      </c>
      <c r="F666" s="88">
        <v>16230010</v>
      </c>
      <c r="G666" s="140">
        <v>44944</v>
      </c>
      <c r="H666" s="59" t="s">
        <v>1520</v>
      </c>
      <c r="I666" s="61" t="s">
        <v>799</v>
      </c>
      <c r="J666" s="101" t="s">
        <v>800</v>
      </c>
      <c r="K666" s="157">
        <v>423450</v>
      </c>
    </row>
    <row r="667" spans="1:11" s="4" customFormat="1" ht="13.5">
      <c r="A667" s="3" t="s">
        <v>1449</v>
      </c>
      <c r="B667" s="10" t="s">
        <v>15</v>
      </c>
      <c r="C667" s="5" t="s">
        <v>16</v>
      </c>
      <c r="D667" s="5" t="s">
        <v>16</v>
      </c>
      <c r="E667" s="10" t="s">
        <v>31</v>
      </c>
      <c r="F667" s="88">
        <v>16230011</v>
      </c>
      <c r="G667" s="140">
        <v>44944</v>
      </c>
      <c r="H667" s="59" t="s">
        <v>801</v>
      </c>
      <c r="I667" s="61" t="s">
        <v>802</v>
      </c>
      <c r="J667" s="101" t="s">
        <v>803</v>
      </c>
      <c r="K667" s="157">
        <v>449270</v>
      </c>
    </row>
    <row r="668" spans="1:11" s="4" customFormat="1" ht="13.5">
      <c r="A668" s="3" t="s">
        <v>1449</v>
      </c>
      <c r="B668" s="10" t="s">
        <v>15</v>
      </c>
      <c r="C668" s="5" t="s">
        <v>16</v>
      </c>
      <c r="D668" s="5" t="s">
        <v>16</v>
      </c>
      <c r="E668" s="10" t="s">
        <v>31</v>
      </c>
      <c r="F668" s="88">
        <v>16230012</v>
      </c>
      <c r="G668" s="140">
        <v>44944</v>
      </c>
      <c r="H668" s="59" t="s">
        <v>804</v>
      </c>
      <c r="I668" s="61" t="s">
        <v>805</v>
      </c>
      <c r="J668" s="101" t="s">
        <v>806</v>
      </c>
      <c r="K668" s="157">
        <v>226100</v>
      </c>
    </row>
    <row r="669" spans="1:11" s="4" customFormat="1" ht="13.5">
      <c r="A669" s="3" t="s">
        <v>1449</v>
      </c>
      <c r="B669" s="10" t="s">
        <v>15</v>
      </c>
      <c r="C669" s="5" t="s">
        <v>16</v>
      </c>
      <c r="D669" s="5" t="s">
        <v>16</v>
      </c>
      <c r="E669" s="10" t="s">
        <v>31</v>
      </c>
      <c r="F669" s="88">
        <v>16230013</v>
      </c>
      <c r="G669" s="140">
        <v>44944</v>
      </c>
      <c r="H669" s="59" t="s">
        <v>807</v>
      </c>
      <c r="I669" s="61" t="s">
        <v>808</v>
      </c>
      <c r="J669" s="101" t="s">
        <v>809</v>
      </c>
      <c r="K669" s="157">
        <v>234035</v>
      </c>
    </row>
    <row r="670" spans="1:11" s="4" customFormat="1" ht="27">
      <c r="A670" s="3" t="s">
        <v>1449</v>
      </c>
      <c r="B670" s="3" t="s">
        <v>0</v>
      </c>
      <c r="C670" s="5" t="s">
        <v>16</v>
      </c>
      <c r="D670" s="5" t="s">
        <v>16</v>
      </c>
      <c r="E670" s="10" t="s">
        <v>31</v>
      </c>
      <c r="F670" s="88">
        <v>16230014</v>
      </c>
      <c r="G670" s="140">
        <v>44929</v>
      </c>
      <c r="H670" s="59" t="s">
        <v>1521</v>
      </c>
      <c r="I670" s="61" t="s">
        <v>810</v>
      </c>
      <c r="J670" s="101" t="s">
        <v>811</v>
      </c>
      <c r="K670" s="157">
        <v>1000000</v>
      </c>
    </row>
    <row r="671" spans="1:11" s="4" customFormat="1" ht="27">
      <c r="A671" s="3" t="s">
        <v>1449</v>
      </c>
      <c r="B671" s="3" t="s">
        <v>0</v>
      </c>
      <c r="C671" s="5" t="s">
        <v>16</v>
      </c>
      <c r="D671" s="5" t="s">
        <v>16</v>
      </c>
      <c r="E671" s="10" t="s">
        <v>31</v>
      </c>
      <c r="F671" s="88">
        <v>16230015</v>
      </c>
      <c r="G671" s="140">
        <v>44944</v>
      </c>
      <c r="H671" s="59" t="s">
        <v>1522</v>
      </c>
      <c r="I671" s="61" t="s">
        <v>799</v>
      </c>
      <c r="J671" s="101" t="s">
        <v>800</v>
      </c>
      <c r="K671" s="157">
        <v>211800</v>
      </c>
    </row>
    <row r="672" spans="1:11" s="4" customFormat="1" ht="27">
      <c r="A672" s="3" t="s">
        <v>1449</v>
      </c>
      <c r="B672" s="3" t="s">
        <v>0</v>
      </c>
      <c r="C672" s="5" t="s">
        <v>16</v>
      </c>
      <c r="D672" s="5" t="s">
        <v>16</v>
      </c>
      <c r="E672" s="10" t="s">
        <v>31</v>
      </c>
      <c r="F672" s="88">
        <v>16230016</v>
      </c>
      <c r="G672" s="140">
        <v>44944</v>
      </c>
      <c r="H672" s="59" t="s">
        <v>1523</v>
      </c>
      <c r="I672" s="61" t="s">
        <v>812</v>
      </c>
      <c r="J672" s="101" t="s">
        <v>813</v>
      </c>
      <c r="K672" s="157">
        <v>211800</v>
      </c>
    </row>
    <row r="673" spans="1:11" s="4" customFormat="1" ht="40.5">
      <c r="A673" s="3" t="s">
        <v>1449</v>
      </c>
      <c r="B673" s="3" t="s">
        <v>0</v>
      </c>
      <c r="C673" s="5" t="s">
        <v>16</v>
      </c>
      <c r="D673" s="5" t="s">
        <v>16</v>
      </c>
      <c r="E673" s="10" t="s">
        <v>31</v>
      </c>
      <c r="F673" s="88">
        <v>16230017</v>
      </c>
      <c r="G673" s="140">
        <v>44944</v>
      </c>
      <c r="H673" s="59" t="s">
        <v>814</v>
      </c>
      <c r="I673" s="61" t="s">
        <v>785</v>
      </c>
      <c r="J673" s="101" t="s">
        <v>786</v>
      </c>
      <c r="K673" s="157">
        <v>493850</v>
      </c>
    </row>
    <row r="674" spans="1:11" s="4" customFormat="1" ht="27">
      <c r="A674" s="3" t="s">
        <v>1449</v>
      </c>
      <c r="B674" s="3" t="s">
        <v>0</v>
      </c>
      <c r="C674" s="5" t="s">
        <v>16</v>
      </c>
      <c r="D674" s="5" t="s">
        <v>16</v>
      </c>
      <c r="E674" s="10" t="s">
        <v>31</v>
      </c>
      <c r="F674" s="88">
        <v>16230018</v>
      </c>
      <c r="G674" s="140">
        <v>44930</v>
      </c>
      <c r="H674" s="59" t="s">
        <v>815</v>
      </c>
      <c r="I674" s="61" t="s">
        <v>816</v>
      </c>
      <c r="J674" s="101" t="s">
        <v>817</v>
      </c>
      <c r="K674" s="157">
        <v>77350</v>
      </c>
    </row>
    <row r="675" spans="1:11" s="4" customFormat="1" ht="27">
      <c r="A675" s="3" t="s">
        <v>1449</v>
      </c>
      <c r="B675" s="10" t="s">
        <v>15</v>
      </c>
      <c r="C675" s="5" t="s">
        <v>16</v>
      </c>
      <c r="D675" s="5" t="s">
        <v>16</v>
      </c>
      <c r="E675" s="10" t="s">
        <v>31</v>
      </c>
      <c r="F675" s="88">
        <v>16230019</v>
      </c>
      <c r="G675" s="140">
        <v>44945</v>
      </c>
      <c r="H675" s="59" t="s">
        <v>818</v>
      </c>
      <c r="I675" s="61" t="s">
        <v>816</v>
      </c>
      <c r="J675" s="101" t="s">
        <v>817</v>
      </c>
      <c r="K675" s="157">
        <v>151130</v>
      </c>
    </row>
    <row r="676" spans="1:11" s="4" customFormat="1" ht="27">
      <c r="A676" s="3" t="s">
        <v>1449</v>
      </c>
      <c r="B676" s="3" t="s">
        <v>0</v>
      </c>
      <c r="C676" s="5" t="s">
        <v>16</v>
      </c>
      <c r="D676" s="5" t="s">
        <v>16</v>
      </c>
      <c r="E676" s="10" t="s">
        <v>31</v>
      </c>
      <c r="F676" s="88">
        <v>16230020</v>
      </c>
      <c r="G676" s="140">
        <v>44945</v>
      </c>
      <c r="H676" s="59" t="s">
        <v>819</v>
      </c>
      <c r="I676" s="61" t="s">
        <v>820</v>
      </c>
      <c r="J676" s="101" t="s">
        <v>821</v>
      </c>
      <c r="K676" s="157">
        <v>4674529</v>
      </c>
    </row>
    <row r="677" spans="1:11" s="4" customFormat="1" ht="27">
      <c r="A677" s="3" t="s">
        <v>1449</v>
      </c>
      <c r="B677" s="67" t="s">
        <v>334</v>
      </c>
      <c r="C677" s="5" t="s">
        <v>16</v>
      </c>
      <c r="D677" s="5" t="s">
        <v>16</v>
      </c>
      <c r="E677" s="10" t="s">
        <v>31</v>
      </c>
      <c r="F677" s="88">
        <v>16230021</v>
      </c>
      <c r="G677" s="140">
        <v>44946</v>
      </c>
      <c r="H677" s="59" t="s">
        <v>822</v>
      </c>
      <c r="I677" s="61" t="s">
        <v>90</v>
      </c>
      <c r="J677" s="101" t="s">
        <v>91</v>
      </c>
      <c r="K677" s="157">
        <v>4188800</v>
      </c>
    </row>
    <row r="678" spans="1:11" s="4" customFormat="1" ht="27">
      <c r="A678" s="3" t="s">
        <v>1449</v>
      </c>
      <c r="B678" s="3" t="s">
        <v>0</v>
      </c>
      <c r="C678" s="5" t="s">
        <v>16</v>
      </c>
      <c r="D678" s="5" t="s">
        <v>16</v>
      </c>
      <c r="E678" s="10" t="s">
        <v>31</v>
      </c>
      <c r="F678" s="88">
        <v>16230022</v>
      </c>
      <c r="G678" s="140">
        <v>44950</v>
      </c>
      <c r="H678" s="59" t="s">
        <v>823</v>
      </c>
      <c r="I678" s="61" t="s">
        <v>111</v>
      </c>
      <c r="J678" s="101" t="s">
        <v>112</v>
      </c>
      <c r="K678" s="157">
        <v>1399440</v>
      </c>
    </row>
    <row r="679" spans="1:11" s="4" customFormat="1" ht="13.5">
      <c r="A679" s="3" t="s">
        <v>1449</v>
      </c>
      <c r="B679" s="10" t="s">
        <v>15</v>
      </c>
      <c r="C679" s="5" t="s">
        <v>16</v>
      </c>
      <c r="D679" s="5" t="s">
        <v>16</v>
      </c>
      <c r="E679" s="10" t="s">
        <v>31</v>
      </c>
      <c r="F679" s="88">
        <v>16230023</v>
      </c>
      <c r="G679" s="140">
        <v>44950</v>
      </c>
      <c r="H679" s="59" t="s">
        <v>824</v>
      </c>
      <c r="I679" s="61" t="s">
        <v>785</v>
      </c>
      <c r="J679" s="101" t="s">
        <v>786</v>
      </c>
      <c r="K679" s="157">
        <v>797300</v>
      </c>
    </row>
    <row r="680" spans="1:11" s="4" customFormat="1" ht="27">
      <c r="A680" s="3" t="s">
        <v>1449</v>
      </c>
      <c r="B680" s="3" t="s">
        <v>0</v>
      </c>
      <c r="C680" s="5" t="s">
        <v>16</v>
      </c>
      <c r="D680" s="5" t="s">
        <v>16</v>
      </c>
      <c r="E680" s="10" t="s">
        <v>31</v>
      </c>
      <c r="F680" s="88">
        <v>16230024</v>
      </c>
      <c r="G680" s="140">
        <v>44950</v>
      </c>
      <c r="H680" s="59" t="s">
        <v>825</v>
      </c>
      <c r="I680" s="61" t="s">
        <v>826</v>
      </c>
      <c r="J680" s="101" t="s">
        <v>827</v>
      </c>
      <c r="K680" s="157">
        <v>296318</v>
      </c>
    </row>
    <row r="681" spans="1:11" s="4" customFormat="1" ht="40.5">
      <c r="A681" s="3" t="s">
        <v>1449</v>
      </c>
      <c r="B681" s="10" t="s">
        <v>15</v>
      </c>
      <c r="C681" s="5" t="s">
        <v>16</v>
      </c>
      <c r="D681" s="5" t="s">
        <v>16</v>
      </c>
      <c r="E681" s="10" t="s">
        <v>31</v>
      </c>
      <c r="F681" s="88">
        <v>16230025</v>
      </c>
      <c r="G681" s="140">
        <v>44950</v>
      </c>
      <c r="H681" s="59" t="s">
        <v>828</v>
      </c>
      <c r="I681" s="61" t="s">
        <v>829</v>
      </c>
      <c r="J681" s="101" t="s">
        <v>830</v>
      </c>
      <c r="K681" s="157">
        <v>267750</v>
      </c>
    </row>
    <row r="682" spans="1:11" s="4" customFormat="1" ht="40.5">
      <c r="A682" s="3" t="s">
        <v>1449</v>
      </c>
      <c r="B682" s="3" t="s">
        <v>0</v>
      </c>
      <c r="C682" s="5" t="s">
        <v>16</v>
      </c>
      <c r="D682" s="5" t="s">
        <v>16</v>
      </c>
      <c r="E682" s="10" t="s">
        <v>31</v>
      </c>
      <c r="F682" s="88">
        <v>16230026</v>
      </c>
      <c r="G682" s="140">
        <v>44952</v>
      </c>
      <c r="H682" s="59" t="s">
        <v>831</v>
      </c>
      <c r="I682" s="61" t="s">
        <v>705</v>
      </c>
      <c r="J682" s="101" t="s">
        <v>706</v>
      </c>
      <c r="K682" s="157">
        <v>140000</v>
      </c>
    </row>
    <row r="683" spans="1:11" s="4" customFormat="1" ht="13.5">
      <c r="A683" s="3" t="s">
        <v>1449</v>
      </c>
      <c r="B683" s="10" t="s">
        <v>15</v>
      </c>
      <c r="C683" s="5" t="s">
        <v>16</v>
      </c>
      <c r="D683" s="5" t="s">
        <v>16</v>
      </c>
      <c r="E683" s="10" t="s">
        <v>31</v>
      </c>
      <c r="F683" s="88">
        <v>16230027</v>
      </c>
      <c r="G683" s="140">
        <v>44953</v>
      </c>
      <c r="H683" s="59" t="s">
        <v>832</v>
      </c>
      <c r="I683" s="61" t="s">
        <v>748</v>
      </c>
      <c r="J683" s="101" t="s">
        <v>749</v>
      </c>
      <c r="K683" s="157">
        <v>1166200</v>
      </c>
    </row>
    <row r="684" spans="1:11" s="4" customFormat="1" ht="27">
      <c r="A684" s="3" t="s">
        <v>1449</v>
      </c>
      <c r="B684" s="10" t="s">
        <v>15</v>
      </c>
      <c r="C684" s="5" t="s">
        <v>16</v>
      </c>
      <c r="D684" s="5" t="s">
        <v>16</v>
      </c>
      <c r="E684" s="10" t="s">
        <v>31</v>
      </c>
      <c r="F684" s="88">
        <v>16230028</v>
      </c>
      <c r="G684" s="140">
        <v>44953</v>
      </c>
      <c r="H684" s="59" t="s">
        <v>833</v>
      </c>
      <c r="I684" s="61" t="s">
        <v>834</v>
      </c>
      <c r="J684" s="101" t="s">
        <v>835</v>
      </c>
      <c r="K684" s="157">
        <v>761600</v>
      </c>
    </row>
    <row r="685" spans="1:11" s="4" customFormat="1" ht="54">
      <c r="A685" s="3" t="s">
        <v>1449</v>
      </c>
      <c r="B685" s="10" t="s">
        <v>15</v>
      </c>
      <c r="C685" s="5" t="s">
        <v>16</v>
      </c>
      <c r="D685" s="5" t="s">
        <v>16</v>
      </c>
      <c r="E685" s="10" t="s">
        <v>31</v>
      </c>
      <c r="F685" s="88">
        <v>16230029</v>
      </c>
      <c r="G685" s="140">
        <v>44953</v>
      </c>
      <c r="H685" s="59" t="s">
        <v>836</v>
      </c>
      <c r="I685" s="61" t="s">
        <v>816</v>
      </c>
      <c r="J685" s="101" t="s">
        <v>817</v>
      </c>
      <c r="K685" s="157">
        <v>2493050</v>
      </c>
    </row>
    <row r="686" spans="1:11" s="4" customFormat="1" ht="40.5">
      <c r="A686" s="3" t="s">
        <v>1449</v>
      </c>
      <c r="B686" s="10" t="s">
        <v>15</v>
      </c>
      <c r="C686" s="5" t="s">
        <v>16</v>
      </c>
      <c r="D686" s="5" t="s">
        <v>16</v>
      </c>
      <c r="E686" s="10" t="s">
        <v>31</v>
      </c>
      <c r="F686" s="88">
        <v>16230030</v>
      </c>
      <c r="G686" s="140">
        <v>44953</v>
      </c>
      <c r="H686" s="59" t="s">
        <v>837</v>
      </c>
      <c r="I686" s="61" t="s">
        <v>785</v>
      </c>
      <c r="J686" s="101" t="s">
        <v>786</v>
      </c>
      <c r="K686" s="157">
        <v>226100</v>
      </c>
    </row>
    <row r="687" spans="1:11" s="4" customFormat="1" ht="40.5">
      <c r="A687" s="3" t="s">
        <v>1449</v>
      </c>
      <c r="B687" s="66" t="s">
        <v>3</v>
      </c>
      <c r="C687" s="162" t="s">
        <v>282</v>
      </c>
      <c r="D687" s="166">
        <v>44204</v>
      </c>
      <c r="E687" s="10" t="s">
        <v>31</v>
      </c>
      <c r="F687" s="88">
        <v>16230031</v>
      </c>
      <c r="G687" s="140">
        <v>44932</v>
      </c>
      <c r="H687" s="59" t="s">
        <v>838</v>
      </c>
      <c r="I687" s="115" t="s">
        <v>202</v>
      </c>
      <c r="J687" s="116" t="s">
        <v>32</v>
      </c>
      <c r="K687" s="157">
        <v>356061</v>
      </c>
    </row>
    <row r="688" spans="1:11" s="4" customFormat="1" ht="40.5">
      <c r="A688" s="3" t="s">
        <v>1449</v>
      </c>
      <c r="B688" s="66" t="s">
        <v>3</v>
      </c>
      <c r="C688" s="162" t="s">
        <v>282</v>
      </c>
      <c r="D688" s="166">
        <v>44204</v>
      </c>
      <c r="E688" s="10" t="s">
        <v>31</v>
      </c>
      <c r="F688" s="88">
        <v>16230032</v>
      </c>
      <c r="G688" s="140">
        <v>44938</v>
      </c>
      <c r="H688" s="59" t="s">
        <v>839</v>
      </c>
      <c r="I688" s="115" t="s">
        <v>202</v>
      </c>
      <c r="J688" s="116" t="s">
        <v>32</v>
      </c>
      <c r="K688" s="157">
        <v>278198</v>
      </c>
    </row>
    <row r="689" spans="1:11" s="4" customFormat="1" ht="27">
      <c r="A689" s="3" t="s">
        <v>1449</v>
      </c>
      <c r="B689" s="3" t="s">
        <v>0</v>
      </c>
      <c r="C689" s="5" t="s">
        <v>16</v>
      </c>
      <c r="D689" s="5" t="s">
        <v>16</v>
      </c>
      <c r="E689" s="10" t="s">
        <v>31</v>
      </c>
      <c r="F689" s="88">
        <v>16230033</v>
      </c>
      <c r="G689" s="140">
        <v>44957</v>
      </c>
      <c r="H689" s="59" t="s">
        <v>1524</v>
      </c>
      <c r="I689" s="61" t="s">
        <v>812</v>
      </c>
      <c r="J689" s="101" t="s">
        <v>813</v>
      </c>
      <c r="K689" s="157">
        <v>211800</v>
      </c>
    </row>
    <row r="690" spans="1:11" s="4" customFormat="1" ht="27">
      <c r="A690" s="3" t="s">
        <v>1449</v>
      </c>
      <c r="B690" s="3" t="s">
        <v>0</v>
      </c>
      <c r="C690" s="5" t="s">
        <v>16</v>
      </c>
      <c r="D690" s="5" t="s">
        <v>16</v>
      </c>
      <c r="E690" s="10" t="s">
        <v>31</v>
      </c>
      <c r="F690" s="88">
        <v>16230034</v>
      </c>
      <c r="G690" s="140">
        <v>44957</v>
      </c>
      <c r="H690" s="59" t="s">
        <v>1525</v>
      </c>
      <c r="I690" s="61" t="s">
        <v>840</v>
      </c>
      <c r="J690" s="101" t="s">
        <v>841</v>
      </c>
      <c r="K690" s="157">
        <v>423600</v>
      </c>
    </row>
    <row r="691" spans="1:11" s="4" customFormat="1" ht="13.5">
      <c r="A691" s="3" t="s">
        <v>1449</v>
      </c>
      <c r="B691" s="67" t="s">
        <v>334</v>
      </c>
      <c r="C691" s="5" t="s">
        <v>16</v>
      </c>
      <c r="D691" s="5" t="s">
        <v>16</v>
      </c>
      <c r="E691" s="10" t="s">
        <v>31</v>
      </c>
      <c r="F691" s="88">
        <v>16230035</v>
      </c>
      <c r="G691" s="140">
        <v>44957</v>
      </c>
      <c r="H691" s="59" t="s">
        <v>842</v>
      </c>
      <c r="I691" s="59" t="s">
        <v>1388</v>
      </c>
      <c r="J691" s="111" t="s">
        <v>636</v>
      </c>
      <c r="K691" s="157">
        <v>1552500</v>
      </c>
    </row>
    <row r="692" spans="1:11" s="4" customFormat="1" ht="13.5">
      <c r="A692" s="3" t="s">
        <v>1449</v>
      </c>
      <c r="B692" s="10" t="s">
        <v>15</v>
      </c>
      <c r="C692" s="5" t="s">
        <v>16</v>
      </c>
      <c r="D692" s="5" t="s">
        <v>16</v>
      </c>
      <c r="E692" s="10" t="s">
        <v>31</v>
      </c>
      <c r="F692" s="88">
        <v>16230036</v>
      </c>
      <c r="G692" s="140">
        <v>44957</v>
      </c>
      <c r="H692" s="59" t="s">
        <v>843</v>
      </c>
      <c r="I692" s="61" t="s">
        <v>844</v>
      </c>
      <c r="J692" s="101" t="s">
        <v>845</v>
      </c>
      <c r="K692" s="157">
        <v>1309990</v>
      </c>
    </row>
    <row r="693" spans="1:11" s="4" customFormat="1" ht="27">
      <c r="A693" s="3" t="s">
        <v>1449</v>
      </c>
      <c r="B693" s="3" t="s">
        <v>0</v>
      </c>
      <c r="C693" s="5" t="s">
        <v>16</v>
      </c>
      <c r="D693" s="5" t="s">
        <v>16</v>
      </c>
      <c r="E693" s="10" t="s">
        <v>31</v>
      </c>
      <c r="F693" s="88">
        <v>16230037</v>
      </c>
      <c r="G693" s="140">
        <v>44957</v>
      </c>
      <c r="H693" s="59" t="s">
        <v>1526</v>
      </c>
      <c r="I693" s="61" t="s">
        <v>846</v>
      </c>
      <c r="J693" s="101" t="s">
        <v>847</v>
      </c>
      <c r="K693" s="157">
        <v>59500</v>
      </c>
    </row>
    <row r="694" spans="1:11" s="4" customFormat="1" ht="13.5">
      <c r="A694" s="3" t="s">
        <v>1449</v>
      </c>
      <c r="B694" s="68" t="s">
        <v>342</v>
      </c>
      <c r="C694" s="5" t="s">
        <v>16</v>
      </c>
      <c r="D694" s="5" t="s">
        <v>16</v>
      </c>
      <c r="E694" s="9" t="s">
        <v>2</v>
      </c>
      <c r="F694" s="87">
        <v>353594473</v>
      </c>
      <c r="G694" s="53">
        <v>44928</v>
      </c>
      <c r="H694" s="61" t="s">
        <v>848</v>
      </c>
      <c r="I694" s="97" t="s">
        <v>424</v>
      </c>
      <c r="J694" s="105" t="s">
        <v>182</v>
      </c>
      <c r="K694" s="157">
        <v>577900</v>
      </c>
    </row>
    <row r="695" spans="1:11" s="4" customFormat="1" ht="13.5">
      <c r="A695" s="3" t="s">
        <v>1449</v>
      </c>
      <c r="B695" s="68" t="s">
        <v>342</v>
      </c>
      <c r="C695" s="5" t="s">
        <v>16</v>
      </c>
      <c r="D695" s="5" t="s">
        <v>16</v>
      </c>
      <c r="E695" s="9" t="s">
        <v>2</v>
      </c>
      <c r="F695" s="87">
        <v>353929920</v>
      </c>
      <c r="G695" s="140">
        <v>44930</v>
      </c>
      <c r="H695" s="61" t="s">
        <v>849</v>
      </c>
      <c r="I695" s="97" t="s">
        <v>424</v>
      </c>
      <c r="J695" s="105" t="s">
        <v>182</v>
      </c>
      <c r="K695" s="157">
        <v>3300</v>
      </c>
    </row>
    <row r="696" spans="1:11" s="4" customFormat="1" ht="13.5">
      <c r="A696" s="3" t="s">
        <v>1449</v>
      </c>
      <c r="B696" s="68" t="s">
        <v>342</v>
      </c>
      <c r="C696" s="5" t="s">
        <v>16</v>
      </c>
      <c r="D696" s="5" t="s">
        <v>16</v>
      </c>
      <c r="E696" s="9" t="s">
        <v>2</v>
      </c>
      <c r="F696" s="87">
        <v>353929919</v>
      </c>
      <c r="G696" s="140">
        <v>44930</v>
      </c>
      <c r="H696" s="61" t="s">
        <v>850</v>
      </c>
      <c r="I696" s="97" t="s">
        <v>424</v>
      </c>
      <c r="J696" s="105" t="s">
        <v>182</v>
      </c>
      <c r="K696" s="157">
        <v>9300</v>
      </c>
    </row>
    <row r="697" spans="1:11" s="4" customFormat="1" ht="13.5">
      <c r="A697" s="3" t="s">
        <v>1449</v>
      </c>
      <c r="B697" s="68" t="s">
        <v>342</v>
      </c>
      <c r="C697" s="5" t="s">
        <v>16</v>
      </c>
      <c r="D697" s="5" t="s">
        <v>16</v>
      </c>
      <c r="E697" s="9" t="s">
        <v>2</v>
      </c>
      <c r="F697" s="87">
        <v>18961514</v>
      </c>
      <c r="G697" s="53">
        <v>44928</v>
      </c>
      <c r="H697" s="61" t="s">
        <v>851</v>
      </c>
      <c r="I697" s="97" t="s">
        <v>424</v>
      </c>
      <c r="J697" s="105" t="s">
        <v>182</v>
      </c>
      <c r="K697" s="157">
        <v>2223200</v>
      </c>
    </row>
    <row r="698" spans="1:11" s="4" customFormat="1" ht="13.5">
      <c r="A698" s="3" t="s">
        <v>1449</v>
      </c>
      <c r="B698" s="68" t="s">
        <v>342</v>
      </c>
      <c r="C698" s="5" t="s">
        <v>16</v>
      </c>
      <c r="D698" s="5" t="s">
        <v>16</v>
      </c>
      <c r="E698" s="9" t="s">
        <v>2</v>
      </c>
      <c r="F698" s="87">
        <v>18986540</v>
      </c>
      <c r="G698" s="140">
        <v>44929</v>
      </c>
      <c r="H698" s="61" t="s">
        <v>852</v>
      </c>
      <c r="I698" s="97" t="s">
        <v>424</v>
      </c>
      <c r="J698" s="105" t="s">
        <v>182</v>
      </c>
      <c r="K698" s="157">
        <v>372400</v>
      </c>
    </row>
    <row r="699" spans="1:11" s="4" customFormat="1" ht="13.5">
      <c r="A699" s="3" t="s">
        <v>1449</v>
      </c>
      <c r="B699" s="68" t="s">
        <v>342</v>
      </c>
      <c r="C699" s="5" t="s">
        <v>16</v>
      </c>
      <c r="D699" s="5" t="s">
        <v>16</v>
      </c>
      <c r="E699" s="9" t="s">
        <v>2</v>
      </c>
      <c r="F699" s="87">
        <v>18986539</v>
      </c>
      <c r="G699" s="140">
        <v>44929</v>
      </c>
      <c r="H699" s="61" t="s">
        <v>853</v>
      </c>
      <c r="I699" s="97" t="s">
        <v>424</v>
      </c>
      <c r="J699" s="105" t="s">
        <v>182</v>
      </c>
      <c r="K699" s="157">
        <v>1852700</v>
      </c>
    </row>
    <row r="700" spans="1:11" s="4" customFormat="1" ht="13.5">
      <c r="A700" s="3" t="s">
        <v>1449</v>
      </c>
      <c r="B700" s="68" t="s">
        <v>342</v>
      </c>
      <c r="C700" s="5" t="s">
        <v>16</v>
      </c>
      <c r="D700" s="5" t="s">
        <v>16</v>
      </c>
      <c r="E700" s="9" t="s">
        <v>2</v>
      </c>
      <c r="F700" s="87">
        <v>353845650</v>
      </c>
      <c r="G700" s="140">
        <v>44929</v>
      </c>
      <c r="H700" s="61" t="s">
        <v>854</v>
      </c>
      <c r="I700" s="97" t="s">
        <v>424</v>
      </c>
      <c r="J700" s="105" t="s">
        <v>182</v>
      </c>
      <c r="K700" s="157">
        <v>31900</v>
      </c>
    </row>
    <row r="701" spans="1:11" s="4" customFormat="1" ht="13.5">
      <c r="A701" s="3" t="s">
        <v>1449</v>
      </c>
      <c r="B701" s="68" t="s">
        <v>342</v>
      </c>
      <c r="C701" s="5" t="s">
        <v>16</v>
      </c>
      <c r="D701" s="5" t="s">
        <v>16</v>
      </c>
      <c r="E701" s="9" t="s">
        <v>2</v>
      </c>
      <c r="F701" s="87">
        <v>27051708</v>
      </c>
      <c r="G701" s="53">
        <v>44928</v>
      </c>
      <c r="H701" s="61" t="s">
        <v>855</v>
      </c>
      <c r="I701" s="64" t="s">
        <v>121</v>
      </c>
      <c r="J701" s="141" t="s">
        <v>856</v>
      </c>
      <c r="K701" s="157">
        <v>1789350</v>
      </c>
    </row>
    <row r="702" spans="1:11" s="4" customFormat="1" ht="13.5">
      <c r="A702" s="3" t="s">
        <v>1449</v>
      </c>
      <c r="B702" s="68" t="s">
        <v>342</v>
      </c>
      <c r="C702" s="5" t="s">
        <v>16</v>
      </c>
      <c r="D702" s="5" t="s">
        <v>16</v>
      </c>
      <c r="E702" s="9" t="s">
        <v>2</v>
      </c>
      <c r="F702" s="87">
        <v>292403626</v>
      </c>
      <c r="G702" s="140">
        <v>44937</v>
      </c>
      <c r="H702" s="61" t="s">
        <v>857</v>
      </c>
      <c r="I702" s="64" t="s">
        <v>121</v>
      </c>
      <c r="J702" s="141" t="s">
        <v>856</v>
      </c>
      <c r="K702" s="157">
        <v>393888</v>
      </c>
    </row>
    <row r="703" spans="1:11" s="4" customFormat="1" ht="13.5">
      <c r="A703" s="3" t="s">
        <v>1449</v>
      </c>
      <c r="B703" s="68" t="s">
        <v>342</v>
      </c>
      <c r="C703" s="5" t="s">
        <v>16</v>
      </c>
      <c r="D703" s="5" t="s">
        <v>16</v>
      </c>
      <c r="E703" s="9" t="s">
        <v>2</v>
      </c>
      <c r="F703" s="87">
        <v>292460505</v>
      </c>
      <c r="G703" s="140">
        <v>44937</v>
      </c>
      <c r="H703" s="61" t="s">
        <v>858</v>
      </c>
      <c r="I703" s="64" t="s">
        <v>121</v>
      </c>
      <c r="J703" s="141" t="s">
        <v>856</v>
      </c>
      <c r="K703" s="157">
        <v>227878</v>
      </c>
    </row>
    <row r="704" spans="1:11" s="4" customFormat="1" ht="13.5">
      <c r="A704" s="3" t="s">
        <v>1449</v>
      </c>
      <c r="B704" s="68" t="s">
        <v>342</v>
      </c>
      <c r="C704" s="5" t="s">
        <v>16</v>
      </c>
      <c r="D704" s="5" t="s">
        <v>16</v>
      </c>
      <c r="E704" s="9" t="s">
        <v>2</v>
      </c>
      <c r="F704" s="87">
        <v>27118561</v>
      </c>
      <c r="G704" s="53">
        <v>44928</v>
      </c>
      <c r="H704" s="61" t="s">
        <v>859</v>
      </c>
      <c r="I704" s="64" t="s">
        <v>121</v>
      </c>
      <c r="J704" s="141" t="s">
        <v>856</v>
      </c>
      <c r="K704" s="157">
        <v>193362</v>
      </c>
    </row>
    <row r="705" spans="1:11" s="4" customFormat="1" ht="13.5">
      <c r="A705" s="3" t="s">
        <v>1449</v>
      </c>
      <c r="B705" s="68" t="s">
        <v>342</v>
      </c>
      <c r="C705" s="5" t="s">
        <v>16</v>
      </c>
      <c r="D705" s="5" t="s">
        <v>16</v>
      </c>
      <c r="E705" s="9" t="s">
        <v>2</v>
      </c>
      <c r="F705" s="87">
        <v>27059354</v>
      </c>
      <c r="G705" s="140">
        <v>44929</v>
      </c>
      <c r="H705" s="61" t="s">
        <v>860</v>
      </c>
      <c r="I705" s="64" t="s">
        <v>121</v>
      </c>
      <c r="J705" s="141" t="s">
        <v>856</v>
      </c>
      <c r="K705" s="157">
        <v>4964239</v>
      </c>
    </row>
    <row r="706" spans="1:11" s="4" customFormat="1" ht="13.5">
      <c r="A706" s="3" t="s">
        <v>1449</v>
      </c>
      <c r="B706" s="68" t="s">
        <v>342</v>
      </c>
      <c r="C706" s="5" t="s">
        <v>16</v>
      </c>
      <c r="D706" s="5" t="s">
        <v>16</v>
      </c>
      <c r="E706" s="9" t="s">
        <v>2</v>
      </c>
      <c r="F706" s="87">
        <v>228688371</v>
      </c>
      <c r="G706" s="140">
        <v>44927</v>
      </c>
      <c r="H706" s="61" t="s">
        <v>861</v>
      </c>
      <c r="I706" s="56" t="s">
        <v>114</v>
      </c>
      <c r="J706" s="102" t="s">
        <v>115</v>
      </c>
      <c r="K706" s="157">
        <v>148630</v>
      </c>
    </row>
    <row r="707" spans="1:11" s="4" customFormat="1" ht="13.5">
      <c r="A707" s="3" t="s">
        <v>1449</v>
      </c>
      <c r="B707" s="68" t="s">
        <v>342</v>
      </c>
      <c r="C707" s="5" t="s">
        <v>16</v>
      </c>
      <c r="D707" s="5" t="s">
        <v>16</v>
      </c>
      <c r="E707" s="9" t="s">
        <v>2</v>
      </c>
      <c r="F707" s="87">
        <v>229974609</v>
      </c>
      <c r="G707" s="140">
        <v>44942</v>
      </c>
      <c r="H707" s="61" t="s">
        <v>862</v>
      </c>
      <c r="I707" s="56" t="s">
        <v>114</v>
      </c>
      <c r="J707" s="102" t="s">
        <v>115</v>
      </c>
      <c r="K707" s="157">
        <v>158490</v>
      </c>
    </row>
    <row r="708" spans="1:11" s="4" customFormat="1" ht="13.5">
      <c r="A708" s="3" t="s">
        <v>1449</v>
      </c>
      <c r="B708" s="68" t="s">
        <v>342</v>
      </c>
      <c r="C708" s="5" t="s">
        <v>16</v>
      </c>
      <c r="D708" s="5" t="s">
        <v>16</v>
      </c>
      <c r="E708" s="9" t="s">
        <v>2</v>
      </c>
      <c r="F708" s="87">
        <v>230031835</v>
      </c>
      <c r="G708" s="140">
        <v>44943</v>
      </c>
      <c r="H708" s="61" t="s">
        <v>863</v>
      </c>
      <c r="I708" s="56" t="s">
        <v>114</v>
      </c>
      <c r="J708" s="102" t="s">
        <v>115</v>
      </c>
      <c r="K708" s="157">
        <v>28220</v>
      </c>
    </row>
    <row r="709" spans="1:11" s="4" customFormat="1" ht="13.5">
      <c r="A709" s="3" t="s">
        <v>1449</v>
      </c>
      <c r="B709" s="68" t="s">
        <v>342</v>
      </c>
      <c r="C709" s="5" t="s">
        <v>16</v>
      </c>
      <c r="D709" s="5" t="s">
        <v>16</v>
      </c>
      <c r="E709" s="9" t="s">
        <v>2</v>
      </c>
      <c r="F709" s="87">
        <v>230636023</v>
      </c>
      <c r="G709" s="140">
        <v>44947</v>
      </c>
      <c r="H709" s="61" t="s">
        <v>864</v>
      </c>
      <c r="I709" s="56" t="s">
        <v>114</v>
      </c>
      <c r="J709" s="102" t="s">
        <v>115</v>
      </c>
      <c r="K709" s="157">
        <v>28210</v>
      </c>
    </row>
    <row r="710" spans="1:11" s="4" customFormat="1" ht="13.5">
      <c r="A710" s="3" t="s">
        <v>1449</v>
      </c>
      <c r="B710" s="68" t="s">
        <v>342</v>
      </c>
      <c r="C710" s="5" t="s">
        <v>16</v>
      </c>
      <c r="D710" s="5" t="s">
        <v>16</v>
      </c>
      <c r="E710" s="9" t="s">
        <v>2</v>
      </c>
      <c r="F710" s="87">
        <v>230635986</v>
      </c>
      <c r="G710" s="140">
        <v>44947</v>
      </c>
      <c r="H710" s="61" t="s">
        <v>865</v>
      </c>
      <c r="I710" s="56" t="s">
        <v>114</v>
      </c>
      <c r="J710" s="102" t="s">
        <v>115</v>
      </c>
      <c r="K710" s="157">
        <v>27120</v>
      </c>
    </row>
    <row r="711" spans="1:11" s="4" customFormat="1" ht="13.5">
      <c r="A711" s="3" t="s">
        <v>1449</v>
      </c>
      <c r="B711" s="68" t="s">
        <v>342</v>
      </c>
      <c r="C711" s="5" t="s">
        <v>16</v>
      </c>
      <c r="D711" s="5" t="s">
        <v>16</v>
      </c>
      <c r="E711" s="9" t="s">
        <v>2</v>
      </c>
      <c r="F711" s="87">
        <v>6892426</v>
      </c>
      <c r="G711" s="140">
        <v>44947</v>
      </c>
      <c r="H711" s="61" t="s">
        <v>866</v>
      </c>
      <c r="I711" s="56" t="s">
        <v>114</v>
      </c>
      <c r="J711" s="102" t="s">
        <v>115</v>
      </c>
      <c r="K711" s="157">
        <v>134360</v>
      </c>
    </row>
    <row r="712" spans="1:11" s="4" customFormat="1" ht="13.5">
      <c r="A712" s="3" t="s">
        <v>1449</v>
      </c>
      <c r="B712" s="68" t="s">
        <v>342</v>
      </c>
      <c r="C712" s="5" t="s">
        <v>16</v>
      </c>
      <c r="D712" s="5" t="s">
        <v>16</v>
      </c>
      <c r="E712" s="9" t="s">
        <v>2</v>
      </c>
      <c r="F712" s="87">
        <v>6864566</v>
      </c>
      <c r="G712" s="140">
        <v>44931</v>
      </c>
      <c r="H712" s="61" t="s">
        <v>867</v>
      </c>
      <c r="I712" s="56" t="s">
        <v>114</v>
      </c>
      <c r="J712" s="102" t="s">
        <v>115</v>
      </c>
      <c r="K712" s="157">
        <v>292400</v>
      </c>
    </row>
    <row r="713" spans="1:11" s="4" customFormat="1" ht="27">
      <c r="A713" s="3" t="s">
        <v>1449</v>
      </c>
      <c r="B713" s="3" t="s">
        <v>0</v>
      </c>
      <c r="C713" s="5" t="s">
        <v>16</v>
      </c>
      <c r="D713" s="5" t="s">
        <v>16</v>
      </c>
      <c r="E713" s="9" t="s">
        <v>1</v>
      </c>
      <c r="F713" s="88">
        <v>1257</v>
      </c>
      <c r="G713" s="114">
        <v>44932</v>
      </c>
      <c r="H713" s="59" t="s">
        <v>868</v>
      </c>
      <c r="I713" s="59" t="s">
        <v>869</v>
      </c>
      <c r="J713" s="101" t="s">
        <v>870</v>
      </c>
      <c r="K713" s="158">
        <v>1629673</v>
      </c>
    </row>
    <row r="714" spans="1:11" s="4" customFormat="1" ht="27">
      <c r="A714" s="3" t="s">
        <v>1449</v>
      </c>
      <c r="B714" s="3" t="s">
        <v>0</v>
      </c>
      <c r="C714" s="5" t="s">
        <v>16</v>
      </c>
      <c r="D714" s="5" t="s">
        <v>16</v>
      </c>
      <c r="E714" s="9" t="s">
        <v>1</v>
      </c>
      <c r="F714" s="87">
        <v>421</v>
      </c>
      <c r="G714" s="140">
        <v>44935</v>
      </c>
      <c r="H714" s="61" t="s">
        <v>871</v>
      </c>
      <c r="I714" s="61" t="s">
        <v>872</v>
      </c>
      <c r="J714" s="142" t="s">
        <v>873</v>
      </c>
      <c r="K714" s="157">
        <v>324870</v>
      </c>
    </row>
    <row r="715" spans="1:11" s="4" customFormat="1" ht="27">
      <c r="A715" s="3" t="s">
        <v>1449</v>
      </c>
      <c r="B715" s="3" t="s">
        <v>0</v>
      </c>
      <c r="C715" s="5" t="s">
        <v>16</v>
      </c>
      <c r="D715" s="5" t="s">
        <v>16</v>
      </c>
      <c r="E715" s="72" t="s">
        <v>21</v>
      </c>
      <c r="F715" s="87">
        <v>8110123</v>
      </c>
      <c r="G715" s="140">
        <v>44928</v>
      </c>
      <c r="H715" s="61" t="s">
        <v>874</v>
      </c>
      <c r="I715" s="61" t="s">
        <v>875</v>
      </c>
      <c r="J715" s="142" t="s">
        <v>876</v>
      </c>
      <c r="K715" s="157">
        <v>3390596</v>
      </c>
    </row>
    <row r="716" spans="1:11" s="4" customFormat="1" ht="27">
      <c r="A716" s="3" t="s">
        <v>1449</v>
      </c>
      <c r="B716" s="3" t="s">
        <v>0</v>
      </c>
      <c r="C716" s="5" t="s">
        <v>16</v>
      </c>
      <c r="D716" s="5" t="s">
        <v>16</v>
      </c>
      <c r="E716" s="72" t="s">
        <v>21</v>
      </c>
      <c r="F716" s="87">
        <v>23310123</v>
      </c>
      <c r="G716" s="140">
        <v>44935</v>
      </c>
      <c r="H716" s="61" t="s">
        <v>877</v>
      </c>
      <c r="I716" s="61" t="s">
        <v>878</v>
      </c>
      <c r="J716" s="142" t="s">
        <v>879</v>
      </c>
      <c r="K716" s="157">
        <v>1491956</v>
      </c>
    </row>
    <row r="717" spans="1:11" s="4" customFormat="1" ht="27">
      <c r="A717" s="3" t="s">
        <v>1449</v>
      </c>
      <c r="B717" s="3" t="s">
        <v>0</v>
      </c>
      <c r="C717" s="5" t="s">
        <v>16</v>
      </c>
      <c r="D717" s="5" t="s">
        <v>16</v>
      </c>
      <c r="E717" s="9" t="s">
        <v>1</v>
      </c>
      <c r="F717" s="87">
        <v>3256</v>
      </c>
      <c r="G717" s="140">
        <v>44928</v>
      </c>
      <c r="H717" s="61" t="s">
        <v>880</v>
      </c>
      <c r="I717" s="61" t="s">
        <v>881</v>
      </c>
      <c r="J717" s="142" t="s">
        <v>882</v>
      </c>
      <c r="K717" s="157">
        <v>33936522</v>
      </c>
    </row>
    <row r="718" spans="1:11" s="4" customFormat="1" ht="27">
      <c r="A718" s="3" t="s">
        <v>1449</v>
      </c>
      <c r="B718" s="3" t="s">
        <v>0</v>
      </c>
      <c r="C718" s="5" t="s">
        <v>16</v>
      </c>
      <c r="D718" s="5" t="s">
        <v>16</v>
      </c>
      <c r="E718" s="9" t="s">
        <v>1</v>
      </c>
      <c r="F718" s="87">
        <v>9928</v>
      </c>
      <c r="G718" s="140">
        <v>44929</v>
      </c>
      <c r="H718" s="61" t="s">
        <v>883</v>
      </c>
      <c r="I718" s="61" t="s">
        <v>884</v>
      </c>
      <c r="J718" s="142" t="s">
        <v>885</v>
      </c>
      <c r="K718" s="157">
        <v>21274155</v>
      </c>
    </row>
    <row r="719" spans="1:11" s="4" customFormat="1" ht="40.5">
      <c r="A719" s="3" t="s">
        <v>18</v>
      </c>
      <c r="B719" s="66" t="s">
        <v>3</v>
      </c>
      <c r="C719" s="162" t="s">
        <v>282</v>
      </c>
      <c r="D719" s="166">
        <v>44204</v>
      </c>
      <c r="E719" s="10" t="s">
        <v>31</v>
      </c>
      <c r="F719" s="48">
        <v>17230001</v>
      </c>
      <c r="G719" s="89">
        <v>3012023</v>
      </c>
      <c r="H719" s="100" t="s">
        <v>1294</v>
      </c>
      <c r="I719" s="115" t="s">
        <v>202</v>
      </c>
      <c r="J719" s="116" t="s">
        <v>32</v>
      </c>
      <c r="K719" s="159">
        <v>95890</v>
      </c>
    </row>
    <row r="720" spans="1:11" s="4" customFormat="1" ht="40.5">
      <c r="A720" s="3" t="s">
        <v>18</v>
      </c>
      <c r="B720" s="66" t="s">
        <v>3</v>
      </c>
      <c r="C720" s="162" t="s">
        <v>282</v>
      </c>
      <c r="D720" s="166">
        <v>44204</v>
      </c>
      <c r="E720" s="10" t="s">
        <v>31</v>
      </c>
      <c r="F720" s="48">
        <v>17230002</v>
      </c>
      <c r="G720" s="89">
        <v>3012023</v>
      </c>
      <c r="H720" s="100" t="s">
        <v>1295</v>
      </c>
      <c r="I720" s="115" t="s">
        <v>202</v>
      </c>
      <c r="J720" s="116" t="s">
        <v>32</v>
      </c>
      <c r="K720" s="159">
        <v>47503</v>
      </c>
    </row>
    <row r="721" spans="1:11" s="4" customFormat="1" ht="27">
      <c r="A721" s="3" t="s">
        <v>18</v>
      </c>
      <c r="B721" s="66" t="s">
        <v>3</v>
      </c>
      <c r="C721" s="162" t="s">
        <v>282</v>
      </c>
      <c r="D721" s="166">
        <v>44204</v>
      </c>
      <c r="E721" s="10" t="s">
        <v>31</v>
      </c>
      <c r="F721" s="48">
        <v>17230003</v>
      </c>
      <c r="G721" s="89">
        <v>4012023</v>
      </c>
      <c r="H721" s="100" t="s">
        <v>1296</v>
      </c>
      <c r="I721" s="115" t="s">
        <v>202</v>
      </c>
      <c r="J721" s="116" t="s">
        <v>32</v>
      </c>
      <c r="K721" s="159">
        <v>297796</v>
      </c>
    </row>
    <row r="722" spans="1:11" s="4" customFormat="1" ht="40.5">
      <c r="A722" s="3" t="s">
        <v>18</v>
      </c>
      <c r="B722" s="66" t="s">
        <v>3</v>
      </c>
      <c r="C722" s="162" t="s">
        <v>282</v>
      </c>
      <c r="D722" s="166">
        <v>44204</v>
      </c>
      <c r="E722" s="10" t="s">
        <v>31</v>
      </c>
      <c r="F722" s="48">
        <v>17230004</v>
      </c>
      <c r="G722" s="89">
        <v>6012023</v>
      </c>
      <c r="H722" s="100" t="s">
        <v>1297</v>
      </c>
      <c r="I722" s="115" t="s">
        <v>202</v>
      </c>
      <c r="J722" s="116" t="s">
        <v>32</v>
      </c>
      <c r="K722" s="159">
        <v>236999</v>
      </c>
    </row>
    <row r="723" spans="1:11" s="4" customFormat="1" ht="40.5">
      <c r="A723" s="3" t="s">
        <v>18</v>
      </c>
      <c r="B723" s="66" t="s">
        <v>3</v>
      </c>
      <c r="C723" s="162" t="s">
        <v>282</v>
      </c>
      <c r="D723" s="166">
        <v>44204</v>
      </c>
      <c r="E723" s="10" t="s">
        <v>31</v>
      </c>
      <c r="F723" s="48">
        <v>17230005</v>
      </c>
      <c r="G723" s="89">
        <v>6012023</v>
      </c>
      <c r="H723" s="100" t="s">
        <v>1298</v>
      </c>
      <c r="I723" s="115" t="s">
        <v>202</v>
      </c>
      <c r="J723" s="116" t="s">
        <v>32</v>
      </c>
      <c r="K723" s="159">
        <v>212507</v>
      </c>
    </row>
    <row r="724" spans="1:11" s="4" customFormat="1" ht="27">
      <c r="A724" s="3" t="s">
        <v>18</v>
      </c>
      <c r="B724" s="66" t="s">
        <v>3</v>
      </c>
      <c r="C724" s="162" t="s">
        <v>282</v>
      </c>
      <c r="D724" s="166">
        <v>44204</v>
      </c>
      <c r="E724" s="10" t="s">
        <v>31</v>
      </c>
      <c r="F724" s="48">
        <v>17230006</v>
      </c>
      <c r="G724" s="89">
        <v>9012023</v>
      </c>
      <c r="H724" s="100" t="s">
        <v>1299</v>
      </c>
      <c r="I724" s="115" t="s">
        <v>202</v>
      </c>
      <c r="J724" s="116" t="s">
        <v>32</v>
      </c>
      <c r="K724" s="159">
        <v>266727</v>
      </c>
    </row>
    <row r="725" spans="1:11" s="4" customFormat="1" ht="27">
      <c r="A725" s="3" t="s">
        <v>18</v>
      </c>
      <c r="B725" s="66" t="s">
        <v>3</v>
      </c>
      <c r="C725" s="162" t="s">
        <v>282</v>
      </c>
      <c r="D725" s="166">
        <v>44204</v>
      </c>
      <c r="E725" s="10" t="s">
        <v>31</v>
      </c>
      <c r="F725" s="48">
        <v>17230007</v>
      </c>
      <c r="G725" s="89">
        <v>9012023</v>
      </c>
      <c r="H725" s="100" t="s">
        <v>1300</v>
      </c>
      <c r="I725" s="115" t="s">
        <v>202</v>
      </c>
      <c r="J725" s="116" t="s">
        <v>32</v>
      </c>
      <c r="K725" s="159">
        <v>50000</v>
      </c>
    </row>
    <row r="726" spans="1:11" s="4" customFormat="1" ht="27">
      <c r="A726" s="3" t="s">
        <v>18</v>
      </c>
      <c r="B726" s="66" t="s">
        <v>3</v>
      </c>
      <c r="C726" s="162" t="s">
        <v>282</v>
      </c>
      <c r="D726" s="166">
        <v>44204</v>
      </c>
      <c r="E726" s="10" t="s">
        <v>31</v>
      </c>
      <c r="F726" s="48">
        <v>17230008</v>
      </c>
      <c r="G726" s="89">
        <v>12012023</v>
      </c>
      <c r="H726" s="100" t="s">
        <v>1301</v>
      </c>
      <c r="I726" s="115" t="s">
        <v>202</v>
      </c>
      <c r="J726" s="116" t="s">
        <v>32</v>
      </c>
      <c r="K726" s="159">
        <v>406694</v>
      </c>
    </row>
    <row r="727" spans="1:11" s="4" customFormat="1" ht="27">
      <c r="A727" s="3" t="s">
        <v>18</v>
      </c>
      <c r="B727" s="66" t="s">
        <v>3</v>
      </c>
      <c r="C727" s="162" t="s">
        <v>282</v>
      </c>
      <c r="D727" s="166">
        <v>44204</v>
      </c>
      <c r="E727" s="10" t="s">
        <v>31</v>
      </c>
      <c r="F727" s="48">
        <v>17230009</v>
      </c>
      <c r="G727" s="89">
        <v>12012023</v>
      </c>
      <c r="H727" s="100" t="s">
        <v>1302</v>
      </c>
      <c r="I727" s="115" t="s">
        <v>202</v>
      </c>
      <c r="J727" s="116" t="s">
        <v>32</v>
      </c>
      <c r="K727" s="159">
        <v>406694</v>
      </c>
    </row>
    <row r="728" spans="1:11" s="4" customFormat="1" ht="27">
      <c r="A728" s="3" t="s">
        <v>18</v>
      </c>
      <c r="B728" s="66" t="s">
        <v>3</v>
      </c>
      <c r="C728" s="162" t="s">
        <v>282</v>
      </c>
      <c r="D728" s="166">
        <v>44204</v>
      </c>
      <c r="E728" s="10" t="s">
        <v>31</v>
      </c>
      <c r="F728" s="48">
        <v>17230010</v>
      </c>
      <c r="G728" s="89">
        <v>12012023</v>
      </c>
      <c r="H728" s="100" t="s">
        <v>1303</v>
      </c>
      <c r="I728" s="115" t="s">
        <v>202</v>
      </c>
      <c r="J728" s="116" t="s">
        <v>32</v>
      </c>
      <c r="K728" s="159">
        <v>406694</v>
      </c>
    </row>
    <row r="729" spans="1:11" s="4" customFormat="1" ht="40.5">
      <c r="A729" s="3" t="s">
        <v>18</v>
      </c>
      <c r="B729" s="3" t="s">
        <v>17</v>
      </c>
      <c r="C729" s="162" t="s">
        <v>1304</v>
      </c>
      <c r="D729" s="178">
        <v>44932</v>
      </c>
      <c r="E729" s="10" t="s">
        <v>31</v>
      </c>
      <c r="F729" s="48">
        <v>17230011</v>
      </c>
      <c r="G729" s="89">
        <v>13012023</v>
      </c>
      <c r="H729" s="90" t="s">
        <v>1305</v>
      </c>
      <c r="I729" s="59" t="s">
        <v>1306</v>
      </c>
      <c r="J729" s="110" t="s">
        <v>1307</v>
      </c>
      <c r="K729" s="160">
        <v>2509215</v>
      </c>
    </row>
    <row r="730" spans="1:11" s="4" customFormat="1" ht="40.5">
      <c r="A730" s="3" t="s">
        <v>18</v>
      </c>
      <c r="B730" s="3" t="s">
        <v>17</v>
      </c>
      <c r="C730" s="162" t="s">
        <v>1308</v>
      </c>
      <c r="D730" s="172">
        <v>44854</v>
      </c>
      <c r="E730" s="10" t="s">
        <v>31</v>
      </c>
      <c r="F730" s="48">
        <v>17230012</v>
      </c>
      <c r="G730" s="89">
        <v>13012023</v>
      </c>
      <c r="H730" s="59" t="s">
        <v>1309</v>
      </c>
      <c r="I730" s="59" t="s">
        <v>1310</v>
      </c>
      <c r="J730" s="111" t="s">
        <v>1311</v>
      </c>
      <c r="K730" s="159">
        <v>8270734</v>
      </c>
    </row>
    <row r="731" spans="1:11" s="4" customFormat="1" ht="27">
      <c r="A731" s="3" t="s">
        <v>18</v>
      </c>
      <c r="B731" s="66" t="s">
        <v>3</v>
      </c>
      <c r="C731" s="162" t="s">
        <v>282</v>
      </c>
      <c r="D731" s="166">
        <v>44204</v>
      </c>
      <c r="E731" s="10" t="s">
        <v>31</v>
      </c>
      <c r="F731" s="48">
        <v>17230013</v>
      </c>
      <c r="G731" s="89">
        <v>13012023</v>
      </c>
      <c r="H731" s="100" t="s">
        <v>1312</v>
      </c>
      <c r="I731" s="115" t="s">
        <v>202</v>
      </c>
      <c r="J731" s="116" t="s">
        <v>32</v>
      </c>
      <c r="K731" s="159">
        <v>357064</v>
      </c>
    </row>
    <row r="732" spans="1:11" s="4" customFormat="1" ht="27">
      <c r="A732" s="3" t="s">
        <v>18</v>
      </c>
      <c r="B732" s="66" t="s">
        <v>3</v>
      </c>
      <c r="C732" s="162" t="s">
        <v>282</v>
      </c>
      <c r="D732" s="166">
        <v>44204</v>
      </c>
      <c r="E732" s="10" t="s">
        <v>31</v>
      </c>
      <c r="F732" s="48">
        <v>17230014</v>
      </c>
      <c r="G732" s="89">
        <v>13012023</v>
      </c>
      <c r="H732" s="100" t="s">
        <v>1313</v>
      </c>
      <c r="I732" s="115" t="s">
        <v>202</v>
      </c>
      <c r="J732" s="116" t="s">
        <v>32</v>
      </c>
      <c r="K732" s="159">
        <v>357064</v>
      </c>
    </row>
    <row r="733" spans="1:11" s="4" customFormat="1" ht="27">
      <c r="A733" s="3" t="s">
        <v>18</v>
      </c>
      <c r="B733" s="66" t="s">
        <v>3</v>
      </c>
      <c r="C733" s="162" t="s">
        <v>282</v>
      </c>
      <c r="D733" s="166">
        <v>44204</v>
      </c>
      <c r="E733" s="10" t="s">
        <v>31</v>
      </c>
      <c r="F733" s="48">
        <v>17230015</v>
      </c>
      <c r="G733" s="89">
        <v>13012023</v>
      </c>
      <c r="H733" s="100" t="s">
        <v>1314</v>
      </c>
      <c r="I733" s="115" t="s">
        <v>202</v>
      </c>
      <c r="J733" s="116" t="s">
        <v>32</v>
      </c>
      <c r="K733" s="159">
        <v>357064</v>
      </c>
    </row>
    <row r="734" spans="1:11" s="4" customFormat="1" ht="27">
      <c r="A734" s="3" t="s">
        <v>18</v>
      </c>
      <c r="B734" s="66" t="s">
        <v>3</v>
      </c>
      <c r="C734" s="162" t="s">
        <v>282</v>
      </c>
      <c r="D734" s="166">
        <v>44204</v>
      </c>
      <c r="E734" s="10" t="s">
        <v>31</v>
      </c>
      <c r="F734" s="48">
        <v>17230016</v>
      </c>
      <c r="G734" s="89">
        <v>13012023</v>
      </c>
      <c r="H734" s="100" t="s">
        <v>1315</v>
      </c>
      <c r="I734" s="115" t="s">
        <v>202</v>
      </c>
      <c r="J734" s="116" t="s">
        <v>32</v>
      </c>
      <c r="K734" s="159">
        <v>431535</v>
      </c>
    </row>
    <row r="735" spans="1:11" s="4" customFormat="1" ht="27">
      <c r="A735" s="3" t="s">
        <v>18</v>
      </c>
      <c r="B735" s="66" t="s">
        <v>3</v>
      </c>
      <c r="C735" s="162" t="s">
        <v>282</v>
      </c>
      <c r="D735" s="166">
        <v>44204</v>
      </c>
      <c r="E735" s="10" t="s">
        <v>31</v>
      </c>
      <c r="F735" s="48">
        <v>17230017</v>
      </c>
      <c r="G735" s="89">
        <v>13012023</v>
      </c>
      <c r="H735" s="100" t="s">
        <v>1316</v>
      </c>
      <c r="I735" s="115" t="s">
        <v>202</v>
      </c>
      <c r="J735" s="116" t="s">
        <v>32</v>
      </c>
      <c r="K735" s="159">
        <v>407215</v>
      </c>
    </row>
    <row r="736" spans="1:11" s="4" customFormat="1" ht="27">
      <c r="A736" s="3" t="s">
        <v>18</v>
      </c>
      <c r="B736" s="66" t="s">
        <v>3</v>
      </c>
      <c r="C736" s="162" t="s">
        <v>282</v>
      </c>
      <c r="D736" s="166">
        <v>44204</v>
      </c>
      <c r="E736" s="10" t="s">
        <v>31</v>
      </c>
      <c r="F736" s="48">
        <v>17230018</v>
      </c>
      <c r="G736" s="89">
        <v>13012023</v>
      </c>
      <c r="H736" s="100" t="s">
        <v>1317</v>
      </c>
      <c r="I736" s="115" t="s">
        <v>202</v>
      </c>
      <c r="J736" s="116" t="s">
        <v>32</v>
      </c>
      <c r="K736" s="159">
        <v>529894</v>
      </c>
    </row>
    <row r="737" spans="1:11" s="4" customFormat="1" ht="27">
      <c r="A737" s="3" t="s">
        <v>18</v>
      </c>
      <c r="B737" s="66" t="s">
        <v>3</v>
      </c>
      <c r="C737" s="162" t="s">
        <v>282</v>
      </c>
      <c r="D737" s="166">
        <v>44204</v>
      </c>
      <c r="E737" s="10" t="s">
        <v>31</v>
      </c>
      <c r="F737" s="48">
        <v>17230019</v>
      </c>
      <c r="G737" s="89">
        <v>13012023</v>
      </c>
      <c r="H737" s="100" t="s">
        <v>1318</v>
      </c>
      <c r="I737" s="115" t="s">
        <v>202</v>
      </c>
      <c r="J737" s="116" t="s">
        <v>32</v>
      </c>
      <c r="K737" s="159">
        <v>529894</v>
      </c>
    </row>
    <row r="738" spans="1:11" s="4" customFormat="1" ht="27">
      <c r="A738" s="3" t="s">
        <v>18</v>
      </c>
      <c r="B738" s="66" t="s">
        <v>3</v>
      </c>
      <c r="C738" s="162" t="s">
        <v>282</v>
      </c>
      <c r="D738" s="166">
        <v>44204</v>
      </c>
      <c r="E738" s="10" t="s">
        <v>31</v>
      </c>
      <c r="F738" s="48">
        <v>17230020</v>
      </c>
      <c r="G738" s="89">
        <v>13012023</v>
      </c>
      <c r="H738" s="100" t="s">
        <v>1319</v>
      </c>
      <c r="I738" s="115" t="s">
        <v>202</v>
      </c>
      <c r="J738" s="116" t="s">
        <v>32</v>
      </c>
      <c r="K738" s="159">
        <v>529894</v>
      </c>
    </row>
    <row r="739" spans="1:11" s="4" customFormat="1" ht="27">
      <c r="A739" s="3" t="s">
        <v>18</v>
      </c>
      <c r="B739" s="66" t="s">
        <v>3</v>
      </c>
      <c r="C739" s="162" t="s">
        <v>282</v>
      </c>
      <c r="D739" s="166">
        <v>44204</v>
      </c>
      <c r="E739" s="10" t="s">
        <v>31</v>
      </c>
      <c r="F739" s="48">
        <v>17230021</v>
      </c>
      <c r="G739" s="89">
        <v>13012023</v>
      </c>
      <c r="H739" s="100" t="s">
        <v>1320</v>
      </c>
      <c r="I739" s="115" t="s">
        <v>202</v>
      </c>
      <c r="J739" s="116" t="s">
        <v>32</v>
      </c>
      <c r="K739" s="159">
        <v>529894</v>
      </c>
    </row>
    <row r="740" spans="1:11" s="4" customFormat="1" ht="54">
      <c r="A740" s="3" t="s">
        <v>18</v>
      </c>
      <c r="B740" s="3" t="s">
        <v>0</v>
      </c>
      <c r="C740" s="5" t="s">
        <v>16</v>
      </c>
      <c r="D740" s="5" t="s">
        <v>16</v>
      </c>
      <c r="E740" s="10" t="s">
        <v>31</v>
      </c>
      <c r="F740" s="91">
        <v>17230022</v>
      </c>
      <c r="G740" s="89">
        <v>16012023</v>
      </c>
      <c r="H740" s="59" t="s">
        <v>1321</v>
      </c>
      <c r="I740" s="59" t="s">
        <v>1322</v>
      </c>
      <c r="J740" s="111" t="s">
        <v>1323</v>
      </c>
      <c r="K740" s="161">
        <v>509419.96</v>
      </c>
    </row>
    <row r="741" spans="1:11" s="4" customFormat="1" ht="40.5">
      <c r="A741" s="3" t="s">
        <v>18</v>
      </c>
      <c r="B741" s="3" t="s">
        <v>17</v>
      </c>
      <c r="C741" s="112" t="s">
        <v>1324</v>
      </c>
      <c r="D741" s="179">
        <v>44847</v>
      </c>
      <c r="E741" s="10" t="s">
        <v>31</v>
      </c>
      <c r="F741" s="48">
        <v>17230023</v>
      </c>
      <c r="G741" s="89">
        <v>16012023</v>
      </c>
      <c r="H741" s="59" t="s">
        <v>1325</v>
      </c>
      <c r="I741" s="59" t="s">
        <v>1326</v>
      </c>
      <c r="J741" s="111" t="s">
        <v>1327</v>
      </c>
      <c r="K741" s="161">
        <v>7059973</v>
      </c>
    </row>
    <row r="742" spans="1:11" s="4" customFormat="1" ht="27">
      <c r="A742" s="3" t="s">
        <v>18</v>
      </c>
      <c r="B742" s="3" t="s">
        <v>17</v>
      </c>
      <c r="C742" s="162" t="s">
        <v>1328</v>
      </c>
      <c r="D742" s="178">
        <v>44869</v>
      </c>
      <c r="E742" s="10" t="s">
        <v>31</v>
      </c>
      <c r="F742" s="48">
        <v>17230024</v>
      </c>
      <c r="G742" s="89">
        <v>16012023</v>
      </c>
      <c r="H742" s="90" t="s">
        <v>1329</v>
      </c>
      <c r="I742" s="59" t="s">
        <v>1330</v>
      </c>
      <c r="J742" s="111" t="s">
        <v>1331</v>
      </c>
      <c r="K742" s="160">
        <v>5000000</v>
      </c>
    </row>
    <row r="743" spans="1:11" s="4" customFormat="1" ht="54">
      <c r="A743" s="3" t="s">
        <v>18</v>
      </c>
      <c r="B743" s="3" t="s">
        <v>0</v>
      </c>
      <c r="C743" s="5" t="s">
        <v>16</v>
      </c>
      <c r="D743" s="5" t="s">
        <v>16</v>
      </c>
      <c r="E743" s="10" t="s">
        <v>31</v>
      </c>
      <c r="F743" s="48">
        <v>17230025</v>
      </c>
      <c r="G743" s="89">
        <v>16012023</v>
      </c>
      <c r="H743" s="90" t="s">
        <v>1332</v>
      </c>
      <c r="I743" s="59" t="s">
        <v>1333</v>
      </c>
      <c r="J743" s="111" t="s">
        <v>1334</v>
      </c>
      <c r="K743" s="160">
        <v>266515</v>
      </c>
    </row>
    <row r="744" spans="1:11" s="4" customFormat="1" ht="40.5">
      <c r="A744" s="3" t="s">
        <v>18</v>
      </c>
      <c r="B744" s="3" t="s">
        <v>0</v>
      </c>
      <c r="C744" s="5" t="s">
        <v>16</v>
      </c>
      <c r="D744" s="5" t="s">
        <v>16</v>
      </c>
      <c r="E744" s="10" t="s">
        <v>31</v>
      </c>
      <c r="F744" s="48">
        <v>17230026</v>
      </c>
      <c r="G744" s="89">
        <v>16012023</v>
      </c>
      <c r="H744" s="59" t="s">
        <v>1335</v>
      </c>
      <c r="I744" s="59" t="s">
        <v>1336</v>
      </c>
      <c r="J744" s="111" t="s">
        <v>1337</v>
      </c>
      <c r="K744" s="161">
        <v>211385</v>
      </c>
    </row>
    <row r="745" spans="1:11" s="4" customFormat="1" ht="54">
      <c r="A745" s="3" t="s">
        <v>18</v>
      </c>
      <c r="B745" s="3" t="s">
        <v>17</v>
      </c>
      <c r="C745" s="162" t="s">
        <v>1338</v>
      </c>
      <c r="D745" s="166">
        <v>44911</v>
      </c>
      <c r="E745" s="10" t="s">
        <v>31</v>
      </c>
      <c r="F745" s="92">
        <v>17230027</v>
      </c>
      <c r="G745" s="89">
        <v>16012023</v>
      </c>
      <c r="H745" s="90" t="s">
        <v>1339</v>
      </c>
      <c r="I745" s="100" t="s">
        <v>1340</v>
      </c>
      <c r="J745" s="111" t="s">
        <v>1341</v>
      </c>
      <c r="K745" s="160">
        <v>3151203</v>
      </c>
    </row>
    <row r="746" spans="1:11" s="4" customFormat="1" ht="54">
      <c r="A746" s="3" t="s">
        <v>18</v>
      </c>
      <c r="B746" s="3" t="s">
        <v>0</v>
      </c>
      <c r="C746" s="5" t="s">
        <v>16</v>
      </c>
      <c r="D746" s="5" t="s">
        <v>16</v>
      </c>
      <c r="E746" s="10" t="s">
        <v>31</v>
      </c>
      <c r="F746" s="48">
        <v>17230028</v>
      </c>
      <c r="G746" s="89">
        <v>16012023</v>
      </c>
      <c r="H746" s="59" t="s">
        <v>1342</v>
      </c>
      <c r="I746" s="59" t="s">
        <v>1343</v>
      </c>
      <c r="J746" s="111" t="s">
        <v>1344</v>
      </c>
      <c r="K746" s="160">
        <v>549155.25</v>
      </c>
    </row>
    <row r="747" spans="1:11" s="4" customFormat="1" ht="67.5">
      <c r="A747" s="3" t="s">
        <v>18</v>
      </c>
      <c r="B747" s="66" t="s">
        <v>3</v>
      </c>
      <c r="C747" s="162" t="s">
        <v>282</v>
      </c>
      <c r="D747" s="166">
        <v>44204</v>
      </c>
      <c r="E747" s="10" t="s">
        <v>31</v>
      </c>
      <c r="F747" s="48">
        <v>17230029</v>
      </c>
      <c r="G747" s="89">
        <v>16012023</v>
      </c>
      <c r="H747" s="100" t="s">
        <v>1345</v>
      </c>
      <c r="I747" s="115" t="s">
        <v>202</v>
      </c>
      <c r="J747" s="116" t="s">
        <v>32</v>
      </c>
      <c r="K747" s="159">
        <v>1897463.7</v>
      </c>
    </row>
    <row r="748" spans="1:11" s="4" customFormat="1" ht="27">
      <c r="A748" s="3" t="s">
        <v>18</v>
      </c>
      <c r="B748" s="66" t="s">
        <v>3</v>
      </c>
      <c r="C748" s="162" t="s">
        <v>282</v>
      </c>
      <c r="D748" s="166">
        <v>44204</v>
      </c>
      <c r="E748" s="10" t="s">
        <v>31</v>
      </c>
      <c r="F748" s="48">
        <v>17230030</v>
      </c>
      <c r="G748" s="89">
        <v>16012023</v>
      </c>
      <c r="H748" s="100" t="s">
        <v>1346</v>
      </c>
      <c r="I748" s="115" t="s">
        <v>202</v>
      </c>
      <c r="J748" s="116" t="s">
        <v>32</v>
      </c>
      <c r="K748" s="159">
        <v>138562</v>
      </c>
    </row>
    <row r="749" spans="1:11" s="4" customFormat="1" ht="40.5">
      <c r="A749" s="3" t="s">
        <v>18</v>
      </c>
      <c r="B749" s="3" t="s">
        <v>17</v>
      </c>
      <c r="C749" s="162" t="s">
        <v>1347</v>
      </c>
      <c r="D749" s="178">
        <v>44910</v>
      </c>
      <c r="E749" s="10" t="s">
        <v>31</v>
      </c>
      <c r="F749" s="48">
        <v>17230031</v>
      </c>
      <c r="G749" s="89">
        <v>16012023</v>
      </c>
      <c r="H749" s="59" t="s">
        <v>1348</v>
      </c>
      <c r="I749" s="59" t="s">
        <v>1349</v>
      </c>
      <c r="J749" s="111" t="s">
        <v>1350</v>
      </c>
      <c r="K749" s="159">
        <v>1904000</v>
      </c>
    </row>
    <row r="750" spans="1:11" s="4" customFormat="1" ht="27">
      <c r="A750" s="3" t="s">
        <v>18</v>
      </c>
      <c r="B750" s="66" t="s">
        <v>3</v>
      </c>
      <c r="C750" s="162" t="s">
        <v>282</v>
      </c>
      <c r="D750" s="166">
        <v>44204</v>
      </c>
      <c r="E750" s="10" t="s">
        <v>31</v>
      </c>
      <c r="F750" s="48">
        <v>17230032</v>
      </c>
      <c r="G750" s="89">
        <v>16012023</v>
      </c>
      <c r="H750" s="100" t="s">
        <v>1351</v>
      </c>
      <c r="I750" s="115" t="s">
        <v>202</v>
      </c>
      <c r="J750" s="116" t="s">
        <v>32</v>
      </c>
      <c r="K750" s="159">
        <v>292914</v>
      </c>
    </row>
    <row r="751" spans="1:11" s="4" customFormat="1" ht="27">
      <c r="A751" s="3" t="s">
        <v>18</v>
      </c>
      <c r="B751" s="66" t="s">
        <v>3</v>
      </c>
      <c r="C751" s="162" t="s">
        <v>282</v>
      </c>
      <c r="D751" s="166">
        <v>44204</v>
      </c>
      <c r="E751" s="10" t="s">
        <v>31</v>
      </c>
      <c r="F751" s="48">
        <v>17230033</v>
      </c>
      <c r="G751" s="89">
        <v>19012023</v>
      </c>
      <c r="H751" s="100" t="s">
        <v>1352</v>
      </c>
      <c r="I751" s="115" t="s">
        <v>202</v>
      </c>
      <c r="J751" s="116" t="s">
        <v>32</v>
      </c>
      <c r="K751" s="159">
        <v>558018</v>
      </c>
    </row>
    <row r="752" spans="1:11" s="4" customFormat="1" ht="27">
      <c r="A752" s="3" t="s">
        <v>18</v>
      </c>
      <c r="B752" s="66" t="s">
        <v>3</v>
      </c>
      <c r="C752" s="162" t="s">
        <v>282</v>
      </c>
      <c r="D752" s="166">
        <v>44204</v>
      </c>
      <c r="E752" s="10" t="s">
        <v>31</v>
      </c>
      <c r="F752" s="48">
        <v>17230034</v>
      </c>
      <c r="G752" s="89">
        <v>19012023</v>
      </c>
      <c r="H752" s="100" t="s">
        <v>1353</v>
      </c>
      <c r="I752" s="115" t="s">
        <v>202</v>
      </c>
      <c r="J752" s="116" t="s">
        <v>32</v>
      </c>
      <c r="K752" s="159">
        <v>558018</v>
      </c>
    </row>
    <row r="753" spans="1:11" s="4" customFormat="1" ht="27">
      <c r="A753" s="3" t="s">
        <v>18</v>
      </c>
      <c r="B753" s="66" t="s">
        <v>3</v>
      </c>
      <c r="C753" s="162" t="s">
        <v>282</v>
      </c>
      <c r="D753" s="166">
        <v>44204</v>
      </c>
      <c r="E753" s="10" t="s">
        <v>31</v>
      </c>
      <c r="F753" s="48">
        <v>17230035</v>
      </c>
      <c r="G753" s="89">
        <v>19012023</v>
      </c>
      <c r="H753" s="100" t="s">
        <v>1354</v>
      </c>
      <c r="I753" s="115" t="s">
        <v>202</v>
      </c>
      <c r="J753" s="116" t="s">
        <v>32</v>
      </c>
      <c r="K753" s="159">
        <v>558018</v>
      </c>
    </row>
    <row r="754" spans="1:11" s="4" customFormat="1" ht="27">
      <c r="A754" s="3" t="s">
        <v>18</v>
      </c>
      <c r="B754" s="66" t="s">
        <v>3</v>
      </c>
      <c r="C754" s="162" t="s">
        <v>282</v>
      </c>
      <c r="D754" s="166">
        <v>44204</v>
      </c>
      <c r="E754" s="10" t="s">
        <v>31</v>
      </c>
      <c r="F754" s="48">
        <v>17230036</v>
      </c>
      <c r="G754" s="89">
        <v>19012023</v>
      </c>
      <c r="H754" s="100" t="s">
        <v>1355</v>
      </c>
      <c r="I754" s="115" t="s">
        <v>202</v>
      </c>
      <c r="J754" s="116" t="s">
        <v>32</v>
      </c>
      <c r="K754" s="159">
        <v>558018</v>
      </c>
    </row>
    <row r="755" spans="1:11" s="4" customFormat="1" ht="27">
      <c r="A755" s="3" t="s">
        <v>18</v>
      </c>
      <c r="B755" s="66" t="s">
        <v>3</v>
      </c>
      <c r="C755" s="162" t="s">
        <v>282</v>
      </c>
      <c r="D755" s="166">
        <v>44204</v>
      </c>
      <c r="E755" s="10" t="s">
        <v>31</v>
      </c>
      <c r="F755" s="48">
        <v>17230037</v>
      </c>
      <c r="G755" s="89">
        <v>19012023</v>
      </c>
      <c r="H755" s="100" t="s">
        <v>1356</v>
      </c>
      <c r="I755" s="115" t="s">
        <v>202</v>
      </c>
      <c r="J755" s="116" t="s">
        <v>32</v>
      </c>
      <c r="K755" s="159">
        <v>350276</v>
      </c>
    </row>
    <row r="756" spans="1:11" s="4" customFormat="1" ht="40.5">
      <c r="A756" s="3" t="s">
        <v>18</v>
      </c>
      <c r="B756" s="66" t="s">
        <v>3</v>
      </c>
      <c r="C756" s="162" t="s">
        <v>282</v>
      </c>
      <c r="D756" s="166">
        <v>44204</v>
      </c>
      <c r="E756" s="10" t="s">
        <v>31</v>
      </c>
      <c r="F756" s="48">
        <v>17230038</v>
      </c>
      <c r="G756" s="89">
        <v>19012023</v>
      </c>
      <c r="H756" s="100" t="s">
        <v>1357</v>
      </c>
      <c r="I756" s="115" t="s">
        <v>202</v>
      </c>
      <c r="J756" s="116" t="s">
        <v>32</v>
      </c>
      <c r="K756" s="159">
        <v>350276</v>
      </c>
    </row>
    <row r="757" spans="1:11" s="4" customFormat="1" ht="27">
      <c r="A757" s="3" t="s">
        <v>18</v>
      </c>
      <c r="B757" s="66" t="s">
        <v>3</v>
      </c>
      <c r="C757" s="162" t="s">
        <v>282</v>
      </c>
      <c r="D757" s="166">
        <v>44204</v>
      </c>
      <c r="E757" s="10" t="s">
        <v>31</v>
      </c>
      <c r="F757" s="48">
        <v>17230039</v>
      </c>
      <c r="G757" s="89">
        <v>19012023</v>
      </c>
      <c r="H757" s="100" t="s">
        <v>1358</v>
      </c>
      <c r="I757" s="115" t="s">
        <v>202</v>
      </c>
      <c r="J757" s="116" t="s">
        <v>32</v>
      </c>
      <c r="K757" s="159">
        <v>350276</v>
      </c>
    </row>
    <row r="758" spans="1:11" s="4" customFormat="1" ht="27">
      <c r="A758" s="3" t="s">
        <v>18</v>
      </c>
      <c r="B758" s="66" t="s">
        <v>3</v>
      </c>
      <c r="C758" s="162" t="s">
        <v>282</v>
      </c>
      <c r="D758" s="166">
        <v>44204</v>
      </c>
      <c r="E758" s="10" t="s">
        <v>31</v>
      </c>
      <c r="F758" s="48">
        <v>17230040</v>
      </c>
      <c r="G758" s="89">
        <v>19012023</v>
      </c>
      <c r="H758" s="100" t="s">
        <v>1359</v>
      </c>
      <c r="I758" s="115" t="s">
        <v>202</v>
      </c>
      <c r="J758" s="116" t="s">
        <v>32</v>
      </c>
      <c r="K758" s="159">
        <v>350276</v>
      </c>
    </row>
    <row r="759" spans="1:11" s="4" customFormat="1" ht="27">
      <c r="A759" s="3" t="s">
        <v>18</v>
      </c>
      <c r="B759" s="66" t="s">
        <v>3</v>
      </c>
      <c r="C759" s="162" t="s">
        <v>282</v>
      </c>
      <c r="D759" s="166">
        <v>44204</v>
      </c>
      <c r="E759" s="10" t="s">
        <v>31</v>
      </c>
      <c r="F759" s="48">
        <v>17230041</v>
      </c>
      <c r="G759" s="89">
        <v>19012023</v>
      </c>
      <c r="H759" s="100" t="s">
        <v>1360</v>
      </c>
      <c r="I759" s="115" t="s">
        <v>202</v>
      </c>
      <c r="J759" s="116" t="s">
        <v>32</v>
      </c>
      <c r="K759" s="159">
        <v>155447</v>
      </c>
    </row>
    <row r="760" spans="1:11" s="4" customFormat="1" ht="27">
      <c r="A760" s="3" t="s">
        <v>18</v>
      </c>
      <c r="B760" s="66" t="s">
        <v>3</v>
      </c>
      <c r="C760" s="162" t="s">
        <v>282</v>
      </c>
      <c r="D760" s="166">
        <v>44204</v>
      </c>
      <c r="E760" s="10" t="s">
        <v>31</v>
      </c>
      <c r="F760" s="48">
        <v>17230042</v>
      </c>
      <c r="G760" s="89">
        <v>19012023</v>
      </c>
      <c r="H760" s="100" t="s">
        <v>1361</v>
      </c>
      <c r="I760" s="115" t="s">
        <v>202</v>
      </c>
      <c r="J760" s="116" t="s">
        <v>32</v>
      </c>
      <c r="K760" s="159">
        <v>155447</v>
      </c>
    </row>
    <row r="761" spans="1:11" s="4" customFormat="1" ht="27">
      <c r="A761" s="3" t="s">
        <v>18</v>
      </c>
      <c r="B761" s="10" t="s">
        <v>15</v>
      </c>
      <c r="C761" s="5" t="s">
        <v>16</v>
      </c>
      <c r="D761" s="5" t="s">
        <v>16</v>
      </c>
      <c r="E761" s="10" t="s">
        <v>31</v>
      </c>
      <c r="F761" s="48">
        <v>17230043</v>
      </c>
      <c r="G761" s="89">
        <v>19012023</v>
      </c>
      <c r="H761" s="100" t="s">
        <v>1362</v>
      </c>
      <c r="I761" s="100" t="s">
        <v>1363</v>
      </c>
      <c r="J761" s="111" t="s">
        <v>1364</v>
      </c>
      <c r="K761" s="159">
        <v>185000</v>
      </c>
    </row>
    <row r="762" spans="1:11" s="4" customFormat="1" ht="27">
      <c r="A762" s="3" t="s">
        <v>18</v>
      </c>
      <c r="B762" s="10" t="s">
        <v>15</v>
      </c>
      <c r="C762" s="5" t="s">
        <v>16</v>
      </c>
      <c r="D762" s="5" t="s">
        <v>16</v>
      </c>
      <c r="E762" s="10" t="s">
        <v>31</v>
      </c>
      <c r="F762" s="48">
        <v>17230044</v>
      </c>
      <c r="G762" s="89">
        <v>19012023</v>
      </c>
      <c r="H762" s="100" t="s">
        <v>1365</v>
      </c>
      <c r="I762" s="100" t="s">
        <v>1366</v>
      </c>
      <c r="J762" s="111" t="s">
        <v>1367</v>
      </c>
      <c r="K762" s="159">
        <v>350000</v>
      </c>
    </row>
    <row r="763" spans="1:11" s="4" customFormat="1" ht="27">
      <c r="A763" s="3" t="s">
        <v>18</v>
      </c>
      <c r="B763" s="10" t="s">
        <v>15</v>
      </c>
      <c r="C763" s="5" t="s">
        <v>16</v>
      </c>
      <c r="D763" s="5" t="s">
        <v>16</v>
      </c>
      <c r="E763" s="10" t="s">
        <v>31</v>
      </c>
      <c r="F763" s="48">
        <v>17230045</v>
      </c>
      <c r="G763" s="89">
        <v>19012023</v>
      </c>
      <c r="H763" s="100" t="s">
        <v>1368</v>
      </c>
      <c r="I763" s="100" t="s">
        <v>1175</v>
      </c>
      <c r="J763" s="111" t="s">
        <v>1176</v>
      </c>
      <c r="K763" s="159">
        <v>3082100</v>
      </c>
    </row>
    <row r="764" spans="1:11" s="4" customFormat="1" ht="27">
      <c r="A764" s="3" t="s">
        <v>18</v>
      </c>
      <c r="B764" s="66" t="s">
        <v>3</v>
      </c>
      <c r="C764" s="162" t="s">
        <v>282</v>
      </c>
      <c r="D764" s="166">
        <v>44204</v>
      </c>
      <c r="E764" s="10" t="s">
        <v>31</v>
      </c>
      <c r="F764" s="48">
        <v>17230046</v>
      </c>
      <c r="G764" s="89">
        <v>20012023</v>
      </c>
      <c r="H764" s="100" t="s">
        <v>1369</v>
      </c>
      <c r="I764" s="115" t="s">
        <v>202</v>
      </c>
      <c r="J764" s="116" t="s">
        <v>32</v>
      </c>
      <c r="K764" s="159">
        <v>297705</v>
      </c>
    </row>
    <row r="765" spans="1:11" s="4" customFormat="1" ht="54">
      <c r="A765" s="3" t="s">
        <v>18</v>
      </c>
      <c r="B765" s="66" t="s">
        <v>3</v>
      </c>
      <c r="C765" s="162" t="s">
        <v>282</v>
      </c>
      <c r="D765" s="166">
        <v>44204</v>
      </c>
      <c r="E765" s="10" t="s">
        <v>31</v>
      </c>
      <c r="F765" s="48">
        <v>17230047</v>
      </c>
      <c r="G765" s="89">
        <v>20012023</v>
      </c>
      <c r="H765" s="100" t="s">
        <v>1370</v>
      </c>
      <c r="I765" s="115" t="s">
        <v>202</v>
      </c>
      <c r="J765" s="116" t="s">
        <v>32</v>
      </c>
      <c r="K765" s="159">
        <v>286076</v>
      </c>
    </row>
    <row r="766" spans="1:11" s="4" customFormat="1" ht="54">
      <c r="A766" s="3" t="s">
        <v>18</v>
      </c>
      <c r="B766" s="66" t="s">
        <v>3</v>
      </c>
      <c r="C766" s="162" t="s">
        <v>282</v>
      </c>
      <c r="D766" s="166">
        <v>44204</v>
      </c>
      <c r="E766" s="10" t="s">
        <v>31</v>
      </c>
      <c r="F766" s="48">
        <v>17230048</v>
      </c>
      <c r="G766" s="89">
        <v>20012023</v>
      </c>
      <c r="H766" s="100" t="s">
        <v>1371</v>
      </c>
      <c r="I766" s="115" t="s">
        <v>202</v>
      </c>
      <c r="J766" s="116" t="s">
        <v>32</v>
      </c>
      <c r="K766" s="159">
        <v>286076</v>
      </c>
    </row>
    <row r="767" spans="1:11" s="4" customFormat="1" ht="54">
      <c r="A767" s="3" t="s">
        <v>18</v>
      </c>
      <c r="B767" s="66" t="s">
        <v>3</v>
      </c>
      <c r="C767" s="162" t="s">
        <v>282</v>
      </c>
      <c r="D767" s="166">
        <v>44204</v>
      </c>
      <c r="E767" s="10" t="s">
        <v>31</v>
      </c>
      <c r="F767" s="48">
        <v>17230049</v>
      </c>
      <c r="G767" s="89">
        <v>20012023</v>
      </c>
      <c r="H767" s="100" t="s">
        <v>1372</v>
      </c>
      <c r="I767" s="115" t="s">
        <v>202</v>
      </c>
      <c r="J767" s="116" t="s">
        <v>32</v>
      </c>
      <c r="K767" s="159">
        <v>286076</v>
      </c>
    </row>
    <row r="768" spans="1:11" s="4" customFormat="1" ht="27">
      <c r="A768" s="3" t="s">
        <v>18</v>
      </c>
      <c r="B768" s="3" t="s">
        <v>17</v>
      </c>
      <c r="C768" s="162" t="s">
        <v>1373</v>
      </c>
      <c r="D768" s="166">
        <v>44936</v>
      </c>
      <c r="E768" s="10" t="s">
        <v>31</v>
      </c>
      <c r="F768" s="48">
        <v>17230050</v>
      </c>
      <c r="G768" s="89">
        <v>20012023</v>
      </c>
      <c r="H768" s="59" t="s">
        <v>1374</v>
      </c>
      <c r="I768" s="59" t="s">
        <v>1310</v>
      </c>
      <c r="J768" s="111" t="s">
        <v>1311</v>
      </c>
      <c r="K768" s="159">
        <v>5115965</v>
      </c>
    </row>
    <row r="769" spans="1:11" s="4" customFormat="1" ht="27">
      <c r="A769" s="3" t="s">
        <v>18</v>
      </c>
      <c r="B769" s="3" t="s">
        <v>0</v>
      </c>
      <c r="C769" s="5" t="s">
        <v>16</v>
      </c>
      <c r="D769" s="5" t="s">
        <v>16</v>
      </c>
      <c r="E769" s="10" t="s">
        <v>31</v>
      </c>
      <c r="F769" s="48">
        <v>17230051</v>
      </c>
      <c r="G769" s="89">
        <v>23012023</v>
      </c>
      <c r="H769" s="59" t="s">
        <v>1375</v>
      </c>
      <c r="I769" s="59" t="s">
        <v>1376</v>
      </c>
      <c r="J769" s="111">
        <v>100952041</v>
      </c>
      <c r="K769" s="159">
        <v>119313</v>
      </c>
    </row>
    <row r="770" spans="1:11" s="4" customFormat="1" ht="27">
      <c r="A770" s="3" t="s">
        <v>18</v>
      </c>
      <c r="B770" s="10" t="s">
        <v>15</v>
      </c>
      <c r="C770" s="5" t="s">
        <v>16</v>
      </c>
      <c r="D770" s="5" t="s">
        <v>16</v>
      </c>
      <c r="E770" s="10" t="s">
        <v>31</v>
      </c>
      <c r="F770" s="48">
        <v>17230052</v>
      </c>
      <c r="G770" s="89">
        <v>23012023</v>
      </c>
      <c r="H770" s="59" t="s">
        <v>1377</v>
      </c>
      <c r="I770" s="59" t="s">
        <v>1378</v>
      </c>
      <c r="J770" s="111">
        <v>131478658</v>
      </c>
      <c r="K770" s="159">
        <v>2499000</v>
      </c>
    </row>
    <row r="771" spans="1:11" s="4" customFormat="1" ht="27">
      <c r="A771" s="3" t="s">
        <v>18</v>
      </c>
      <c r="B771" s="3" t="s">
        <v>0</v>
      </c>
      <c r="C771" s="5" t="s">
        <v>16</v>
      </c>
      <c r="D771" s="5" t="s">
        <v>16</v>
      </c>
      <c r="E771" s="10" t="s">
        <v>31</v>
      </c>
      <c r="F771" s="48">
        <v>17230053</v>
      </c>
      <c r="G771" s="89">
        <v>23012023</v>
      </c>
      <c r="H771" s="59" t="s">
        <v>1379</v>
      </c>
      <c r="I771" s="59" t="s">
        <v>1380</v>
      </c>
      <c r="J771" s="111" t="s">
        <v>1381</v>
      </c>
      <c r="K771" s="159">
        <v>300000</v>
      </c>
    </row>
    <row r="772" spans="1:11" s="4" customFormat="1" ht="40.5">
      <c r="A772" s="3" t="s">
        <v>18</v>
      </c>
      <c r="B772" s="10" t="s">
        <v>15</v>
      </c>
      <c r="C772" s="5" t="s">
        <v>16</v>
      </c>
      <c r="D772" s="5" t="s">
        <v>16</v>
      </c>
      <c r="E772" s="10" t="s">
        <v>31</v>
      </c>
      <c r="F772" s="48">
        <v>17230054</v>
      </c>
      <c r="G772" s="89">
        <v>23012023</v>
      </c>
      <c r="H772" s="59" t="s">
        <v>1382</v>
      </c>
      <c r="I772" s="59" t="s">
        <v>1383</v>
      </c>
      <c r="J772" s="111" t="s">
        <v>1384</v>
      </c>
      <c r="K772" s="159">
        <v>1666000</v>
      </c>
    </row>
    <row r="773" spans="1:11" s="4" customFormat="1" ht="27">
      <c r="A773" s="3" t="s">
        <v>18</v>
      </c>
      <c r="B773" s="66" t="s">
        <v>3</v>
      </c>
      <c r="C773" s="162" t="s">
        <v>282</v>
      </c>
      <c r="D773" s="166">
        <v>44204</v>
      </c>
      <c r="E773" s="10" t="s">
        <v>31</v>
      </c>
      <c r="F773" s="48">
        <v>17230055</v>
      </c>
      <c r="G773" s="89">
        <v>24012023</v>
      </c>
      <c r="H773" s="100" t="s">
        <v>1385</v>
      </c>
      <c r="I773" s="115" t="s">
        <v>202</v>
      </c>
      <c r="J773" s="116" t="s">
        <v>32</v>
      </c>
      <c r="K773" s="159">
        <v>189870</v>
      </c>
    </row>
    <row r="774" spans="1:11" s="4" customFormat="1" ht="13.5">
      <c r="A774" s="3" t="s">
        <v>18</v>
      </c>
      <c r="B774" s="3" t="s">
        <v>17</v>
      </c>
      <c r="C774" s="162" t="s">
        <v>1386</v>
      </c>
      <c r="D774" s="166">
        <v>44939</v>
      </c>
      <c r="E774" s="10" t="s">
        <v>31</v>
      </c>
      <c r="F774" s="48">
        <v>17230056</v>
      </c>
      <c r="G774" s="89">
        <v>24012023</v>
      </c>
      <c r="H774" s="93" t="s">
        <v>1387</v>
      </c>
      <c r="I774" s="59" t="s">
        <v>1388</v>
      </c>
      <c r="J774" s="111" t="s">
        <v>636</v>
      </c>
      <c r="K774" s="159">
        <v>143942</v>
      </c>
    </row>
    <row r="775" spans="1:11" s="4" customFormat="1" ht="40.5">
      <c r="A775" s="3" t="s">
        <v>18</v>
      </c>
      <c r="B775" s="66" t="s">
        <v>3</v>
      </c>
      <c r="C775" s="162" t="s">
        <v>282</v>
      </c>
      <c r="D775" s="166">
        <v>44204</v>
      </c>
      <c r="E775" s="10" t="s">
        <v>31</v>
      </c>
      <c r="F775" s="48">
        <v>17230057</v>
      </c>
      <c r="G775" s="89">
        <v>25012023</v>
      </c>
      <c r="H775" s="100" t="s">
        <v>1389</v>
      </c>
      <c r="I775" s="115" t="s">
        <v>202</v>
      </c>
      <c r="J775" s="116" t="s">
        <v>32</v>
      </c>
      <c r="K775" s="159">
        <v>1617516</v>
      </c>
    </row>
    <row r="776" spans="1:11" s="4" customFormat="1" ht="27">
      <c r="A776" s="3" t="s">
        <v>18</v>
      </c>
      <c r="B776" s="3" t="s">
        <v>0</v>
      </c>
      <c r="C776" s="5" t="s">
        <v>16</v>
      </c>
      <c r="D776" s="5" t="s">
        <v>16</v>
      </c>
      <c r="E776" s="10" t="s">
        <v>31</v>
      </c>
      <c r="F776" s="48">
        <v>17230058</v>
      </c>
      <c r="G776" s="89">
        <v>25012023</v>
      </c>
      <c r="H776" s="59" t="s">
        <v>1390</v>
      </c>
      <c r="I776" s="59" t="s">
        <v>1376</v>
      </c>
      <c r="J776" s="111">
        <v>100952041</v>
      </c>
      <c r="K776" s="159">
        <v>42768</v>
      </c>
    </row>
    <row r="777" spans="1:11" s="4" customFormat="1" ht="27">
      <c r="A777" s="3" t="s">
        <v>18</v>
      </c>
      <c r="B777" s="3" t="s">
        <v>0</v>
      </c>
      <c r="C777" s="5" t="s">
        <v>16</v>
      </c>
      <c r="D777" s="5" t="s">
        <v>16</v>
      </c>
      <c r="E777" s="10" t="s">
        <v>31</v>
      </c>
      <c r="F777" s="48">
        <v>17230059</v>
      </c>
      <c r="G777" s="89">
        <v>26012023</v>
      </c>
      <c r="H777" s="59" t="s">
        <v>1532</v>
      </c>
      <c r="I777" s="59" t="s">
        <v>1391</v>
      </c>
      <c r="J777" s="111" t="s">
        <v>1392</v>
      </c>
      <c r="K777" s="159">
        <v>160000</v>
      </c>
    </row>
    <row r="778" spans="1:11" s="4" customFormat="1" ht="27">
      <c r="A778" s="3" t="s">
        <v>18</v>
      </c>
      <c r="B778" s="66" t="s">
        <v>3</v>
      </c>
      <c r="C778" s="162" t="s">
        <v>282</v>
      </c>
      <c r="D778" s="166">
        <v>44204</v>
      </c>
      <c r="E778" s="10" t="s">
        <v>31</v>
      </c>
      <c r="F778" s="48">
        <v>17230060</v>
      </c>
      <c r="G778" s="89">
        <v>27012023</v>
      </c>
      <c r="H778" s="100" t="s">
        <v>1393</v>
      </c>
      <c r="I778" s="115" t="s">
        <v>202</v>
      </c>
      <c r="J778" s="116" t="s">
        <v>32</v>
      </c>
      <c r="K778" s="159">
        <v>432255</v>
      </c>
    </row>
    <row r="779" spans="1:11" s="4" customFormat="1" ht="54">
      <c r="A779" s="3" t="s">
        <v>18</v>
      </c>
      <c r="B779" s="10" t="s">
        <v>15</v>
      </c>
      <c r="C779" s="5" t="s">
        <v>16</v>
      </c>
      <c r="D779" s="5" t="s">
        <v>16</v>
      </c>
      <c r="E779" s="10" t="s">
        <v>31</v>
      </c>
      <c r="F779" s="48">
        <v>17230061</v>
      </c>
      <c r="G779" s="89">
        <v>30012023</v>
      </c>
      <c r="H779" s="59" t="s">
        <v>1394</v>
      </c>
      <c r="I779" s="59" t="s">
        <v>1395</v>
      </c>
      <c r="J779" s="111">
        <v>966708409</v>
      </c>
      <c r="K779" s="159">
        <v>775880</v>
      </c>
    </row>
    <row r="780" spans="1:11" s="4" customFormat="1" ht="27">
      <c r="A780" s="3" t="s">
        <v>18</v>
      </c>
      <c r="B780" s="66" t="s">
        <v>3</v>
      </c>
      <c r="C780" s="162" t="s">
        <v>282</v>
      </c>
      <c r="D780" s="166">
        <v>44204</v>
      </c>
      <c r="E780" s="10" t="s">
        <v>31</v>
      </c>
      <c r="F780" s="48">
        <v>17230062</v>
      </c>
      <c r="G780" s="89">
        <v>30012023</v>
      </c>
      <c r="H780" s="100" t="s">
        <v>1396</v>
      </c>
      <c r="I780" s="115" t="s">
        <v>202</v>
      </c>
      <c r="J780" s="116" t="s">
        <v>32</v>
      </c>
      <c r="K780" s="159">
        <v>141992</v>
      </c>
    </row>
    <row r="781" spans="1:11" s="4" customFormat="1" ht="27">
      <c r="A781" s="3" t="s">
        <v>18</v>
      </c>
      <c r="B781" s="3" t="s">
        <v>17</v>
      </c>
      <c r="C781" s="162" t="s">
        <v>1397</v>
      </c>
      <c r="D781" s="166">
        <v>44953</v>
      </c>
      <c r="E781" s="10" t="s">
        <v>31</v>
      </c>
      <c r="F781" s="48">
        <v>17230063</v>
      </c>
      <c r="G781" s="89">
        <v>31012023</v>
      </c>
      <c r="H781" s="59" t="s">
        <v>1398</v>
      </c>
      <c r="I781" s="59" t="s">
        <v>1399</v>
      </c>
      <c r="J781" s="111" t="s">
        <v>1400</v>
      </c>
      <c r="K781" s="159">
        <v>2646441</v>
      </c>
    </row>
    <row r="782" spans="1:11" s="4" customFormat="1" ht="27">
      <c r="A782" s="3" t="s">
        <v>18</v>
      </c>
      <c r="B782" s="10" t="s">
        <v>15</v>
      </c>
      <c r="C782" s="5" t="s">
        <v>16</v>
      </c>
      <c r="D782" s="5" t="s">
        <v>16</v>
      </c>
      <c r="E782" s="10" t="s">
        <v>31</v>
      </c>
      <c r="F782" s="48">
        <v>17230069</v>
      </c>
      <c r="G782" s="89">
        <v>7022023</v>
      </c>
      <c r="H782" s="59" t="s">
        <v>1403</v>
      </c>
      <c r="I782" s="59" t="s">
        <v>1310</v>
      </c>
      <c r="J782" s="111" t="s">
        <v>1311</v>
      </c>
      <c r="K782" s="159">
        <v>123165</v>
      </c>
    </row>
    <row r="783" spans="1:11" s="4" customFormat="1" ht="40.5">
      <c r="A783" s="3" t="s">
        <v>18</v>
      </c>
      <c r="B783" s="66" t="s">
        <v>3</v>
      </c>
      <c r="C783" s="162" t="s">
        <v>282</v>
      </c>
      <c r="D783" s="166">
        <v>44204</v>
      </c>
      <c r="E783" s="10" t="s">
        <v>31</v>
      </c>
      <c r="F783" s="48">
        <v>17230070</v>
      </c>
      <c r="G783" s="89">
        <v>7022023</v>
      </c>
      <c r="H783" s="100" t="s">
        <v>1404</v>
      </c>
      <c r="I783" s="115" t="s">
        <v>202</v>
      </c>
      <c r="J783" s="116" t="s">
        <v>32</v>
      </c>
      <c r="K783" s="159">
        <v>533194</v>
      </c>
    </row>
    <row r="784" spans="1:11" s="4" customFormat="1" ht="67.5">
      <c r="A784" s="3" t="s">
        <v>18</v>
      </c>
      <c r="B784" s="66" t="s">
        <v>3</v>
      </c>
      <c r="C784" s="162" t="s">
        <v>282</v>
      </c>
      <c r="D784" s="166">
        <v>44204</v>
      </c>
      <c r="E784" s="10" t="s">
        <v>31</v>
      </c>
      <c r="F784" s="48">
        <v>17230071</v>
      </c>
      <c r="G784" s="89">
        <v>8022023</v>
      </c>
      <c r="H784" s="100" t="s">
        <v>1405</v>
      </c>
      <c r="I784" s="115" t="s">
        <v>202</v>
      </c>
      <c r="J784" s="116" t="s">
        <v>32</v>
      </c>
      <c r="K784" s="159">
        <v>138000</v>
      </c>
    </row>
    <row r="785" spans="1:11" s="4" customFormat="1" ht="175.5">
      <c r="A785" s="3" t="s">
        <v>18</v>
      </c>
      <c r="B785" s="3" t="s">
        <v>0</v>
      </c>
      <c r="C785" s="5" t="s">
        <v>16</v>
      </c>
      <c r="D785" s="5" t="s">
        <v>16</v>
      </c>
      <c r="E785" s="10" t="s">
        <v>31</v>
      </c>
      <c r="F785" s="91">
        <v>17230072</v>
      </c>
      <c r="G785" s="89">
        <v>8022023</v>
      </c>
      <c r="H785" s="94" t="s">
        <v>1406</v>
      </c>
      <c r="I785" s="59" t="s">
        <v>1407</v>
      </c>
      <c r="J785" s="110" t="s">
        <v>1323</v>
      </c>
      <c r="K785" s="161">
        <v>11848322</v>
      </c>
    </row>
    <row r="786" spans="1:11" s="4" customFormat="1" ht="27">
      <c r="A786" s="3" t="s">
        <v>18</v>
      </c>
      <c r="B786" s="10" t="s">
        <v>15</v>
      </c>
      <c r="C786" s="5" t="s">
        <v>16</v>
      </c>
      <c r="D786" s="5" t="s">
        <v>16</v>
      </c>
      <c r="E786" s="10" t="s">
        <v>31</v>
      </c>
      <c r="F786" s="91">
        <v>17230073</v>
      </c>
      <c r="G786" s="89">
        <v>9022023</v>
      </c>
      <c r="H786" s="59" t="s">
        <v>1408</v>
      </c>
      <c r="I786" s="90" t="s">
        <v>1409</v>
      </c>
      <c r="J786" s="112" t="s">
        <v>1410</v>
      </c>
      <c r="K786" s="161">
        <v>411264</v>
      </c>
    </row>
    <row r="787" spans="1:11" s="4" customFormat="1" ht="54">
      <c r="A787" s="3" t="s">
        <v>18</v>
      </c>
      <c r="B787" s="3" t="s">
        <v>17</v>
      </c>
      <c r="C787" s="162" t="s">
        <v>1411</v>
      </c>
      <c r="D787" s="180">
        <v>1122022</v>
      </c>
      <c r="E787" s="10" t="s">
        <v>31</v>
      </c>
      <c r="F787" s="48">
        <v>17230074</v>
      </c>
      <c r="G787" s="89">
        <v>9022023</v>
      </c>
      <c r="H787" s="59" t="s">
        <v>1412</v>
      </c>
      <c r="I787" s="59" t="s">
        <v>1413</v>
      </c>
      <c r="J787" s="111" t="s">
        <v>1414</v>
      </c>
      <c r="K787" s="159">
        <v>2502987</v>
      </c>
    </row>
    <row r="788" spans="1:11" s="4" customFormat="1" ht="40.5">
      <c r="A788" s="3" t="s">
        <v>18</v>
      </c>
      <c r="B788" s="3" t="s">
        <v>0</v>
      </c>
      <c r="C788" s="5" t="s">
        <v>16</v>
      </c>
      <c r="D788" s="5" t="s">
        <v>16</v>
      </c>
      <c r="E788" s="10" t="s">
        <v>31</v>
      </c>
      <c r="F788" s="48">
        <v>17230075</v>
      </c>
      <c r="G788" s="89">
        <v>10022023</v>
      </c>
      <c r="H788" s="59" t="s">
        <v>1415</v>
      </c>
      <c r="I788" s="59" t="s">
        <v>1401</v>
      </c>
      <c r="J788" s="111" t="s">
        <v>1402</v>
      </c>
      <c r="K788" s="159">
        <v>1395000</v>
      </c>
    </row>
    <row r="789" spans="1:11" s="4" customFormat="1" ht="54">
      <c r="A789" s="3" t="s">
        <v>18</v>
      </c>
      <c r="B789" s="66" t="s">
        <v>3</v>
      </c>
      <c r="C789" s="162" t="s">
        <v>282</v>
      </c>
      <c r="D789" s="166">
        <v>44204</v>
      </c>
      <c r="E789" s="10" t="s">
        <v>31</v>
      </c>
      <c r="F789" s="48">
        <v>17230076</v>
      </c>
      <c r="G789" s="89">
        <v>10022023</v>
      </c>
      <c r="H789" s="100" t="s">
        <v>1416</v>
      </c>
      <c r="I789" s="115" t="s">
        <v>202</v>
      </c>
      <c r="J789" s="116" t="s">
        <v>32</v>
      </c>
      <c r="K789" s="159">
        <v>1265636</v>
      </c>
    </row>
    <row r="790" spans="1:11" s="4" customFormat="1" ht="27">
      <c r="A790" s="3" t="s">
        <v>18</v>
      </c>
      <c r="B790" s="3" t="s">
        <v>0</v>
      </c>
      <c r="C790" s="5" t="s">
        <v>16</v>
      </c>
      <c r="D790" s="5" t="s">
        <v>16</v>
      </c>
      <c r="E790" s="10" t="s">
        <v>31</v>
      </c>
      <c r="F790" s="95">
        <v>17230077</v>
      </c>
      <c r="G790" s="89">
        <v>13022023</v>
      </c>
      <c r="H790" s="59" t="s">
        <v>1417</v>
      </c>
      <c r="I790" s="59" t="s">
        <v>1418</v>
      </c>
      <c r="J790" s="110" t="s">
        <v>1419</v>
      </c>
      <c r="K790" s="160">
        <v>81500</v>
      </c>
    </row>
    <row r="791" spans="1:11" s="4" customFormat="1" ht="27">
      <c r="A791" s="3" t="s">
        <v>18</v>
      </c>
      <c r="B791" s="3" t="s">
        <v>0</v>
      </c>
      <c r="C791" s="5" t="s">
        <v>16</v>
      </c>
      <c r="D791" s="5" t="s">
        <v>16</v>
      </c>
      <c r="E791" s="10" t="s">
        <v>31</v>
      </c>
      <c r="F791" s="95">
        <v>17230078</v>
      </c>
      <c r="G791" s="89">
        <v>13022023</v>
      </c>
      <c r="H791" s="59" t="s">
        <v>1420</v>
      </c>
      <c r="I791" s="59" t="s">
        <v>1421</v>
      </c>
      <c r="J791" s="110" t="s">
        <v>220</v>
      </c>
      <c r="K791" s="160">
        <v>83880</v>
      </c>
    </row>
    <row r="792" spans="1:11" s="4" customFormat="1" ht="27">
      <c r="A792" s="3" t="s">
        <v>18</v>
      </c>
      <c r="B792" s="3" t="s">
        <v>0</v>
      </c>
      <c r="C792" s="5" t="s">
        <v>16</v>
      </c>
      <c r="D792" s="5" t="s">
        <v>16</v>
      </c>
      <c r="E792" s="10" t="s">
        <v>31</v>
      </c>
      <c r="F792" s="95">
        <v>17230079</v>
      </c>
      <c r="G792" s="89">
        <v>13022023</v>
      </c>
      <c r="H792" s="59" t="s">
        <v>1422</v>
      </c>
      <c r="I792" s="59" t="s">
        <v>1423</v>
      </c>
      <c r="J792" s="110" t="s">
        <v>1424</v>
      </c>
      <c r="K792" s="161">
        <v>69480</v>
      </c>
    </row>
    <row r="793" spans="1:11" s="4" customFormat="1" ht="27">
      <c r="A793" s="3" t="s">
        <v>18</v>
      </c>
      <c r="B793" s="3" t="s">
        <v>0</v>
      </c>
      <c r="C793" s="5" t="s">
        <v>16</v>
      </c>
      <c r="D793" s="5" t="s">
        <v>16</v>
      </c>
      <c r="E793" s="10" t="s">
        <v>31</v>
      </c>
      <c r="F793" s="91">
        <v>17230080</v>
      </c>
      <c r="G793" s="89">
        <v>13022023</v>
      </c>
      <c r="H793" s="59" t="s">
        <v>1425</v>
      </c>
      <c r="I793" s="59" t="s">
        <v>1421</v>
      </c>
      <c r="J793" s="101" t="s">
        <v>220</v>
      </c>
      <c r="K793" s="161">
        <v>88219</v>
      </c>
    </row>
    <row r="794" spans="1:11" s="4" customFormat="1" ht="27">
      <c r="A794" s="3" t="s">
        <v>18</v>
      </c>
      <c r="B794" s="3" t="s">
        <v>0</v>
      </c>
      <c r="C794" s="5" t="s">
        <v>16</v>
      </c>
      <c r="D794" s="5" t="s">
        <v>16</v>
      </c>
      <c r="E794" s="10" t="s">
        <v>31</v>
      </c>
      <c r="F794" s="91">
        <v>17230081</v>
      </c>
      <c r="G794" s="89">
        <v>13022023</v>
      </c>
      <c r="H794" s="59" t="s">
        <v>1426</v>
      </c>
      <c r="I794" s="59" t="s">
        <v>1427</v>
      </c>
      <c r="J794" s="101" t="s">
        <v>1428</v>
      </c>
      <c r="K794" s="161">
        <v>36990</v>
      </c>
    </row>
    <row r="795" spans="1:11" s="4" customFormat="1" ht="40.5">
      <c r="A795" s="3" t="s">
        <v>18</v>
      </c>
      <c r="B795" s="10" t="s">
        <v>15</v>
      </c>
      <c r="C795" s="5" t="s">
        <v>16</v>
      </c>
      <c r="D795" s="5" t="s">
        <v>16</v>
      </c>
      <c r="E795" s="10" t="s">
        <v>31</v>
      </c>
      <c r="F795" s="48">
        <v>17230082</v>
      </c>
      <c r="G795" s="89">
        <v>13022023</v>
      </c>
      <c r="H795" s="59" t="s">
        <v>1429</v>
      </c>
      <c r="I795" s="59" t="s">
        <v>1430</v>
      </c>
      <c r="J795" s="111" t="s">
        <v>1431</v>
      </c>
      <c r="K795" s="159">
        <v>247758</v>
      </c>
    </row>
    <row r="796" spans="1:11" s="4" customFormat="1" ht="40.5">
      <c r="A796" s="3" t="s">
        <v>18</v>
      </c>
      <c r="B796" s="66" t="s">
        <v>3</v>
      </c>
      <c r="C796" s="162" t="s">
        <v>282</v>
      </c>
      <c r="D796" s="166">
        <v>44204</v>
      </c>
      <c r="E796" s="10" t="s">
        <v>31</v>
      </c>
      <c r="F796" s="48">
        <v>17230083</v>
      </c>
      <c r="G796" s="89">
        <v>16022023</v>
      </c>
      <c r="H796" s="100" t="s">
        <v>1432</v>
      </c>
      <c r="I796" s="115" t="s">
        <v>202</v>
      </c>
      <c r="J796" s="116" t="s">
        <v>32</v>
      </c>
      <c r="K796" s="159">
        <v>1345924</v>
      </c>
    </row>
    <row r="797" spans="1:11" s="4" customFormat="1" ht="27">
      <c r="A797" s="3" t="s">
        <v>18</v>
      </c>
      <c r="B797" s="68" t="s">
        <v>342</v>
      </c>
      <c r="C797" s="5" t="s">
        <v>16</v>
      </c>
      <c r="D797" s="5" t="s">
        <v>16</v>
      </c>
      <c r="E797" s="9" t="s">
        <v>1</v>
      </c>
      <c r="F797" s="143">
        <v>27152841</v>
      </c>
      <c r="G797" s="144">
        <v>44943</v>
      </c>
      <c r="H797" s="96" t="s">
        <v>1433</v>
      </c>
      <c r="I797" s="96" t="s">
        <v>1434</v>
      </c>
      <c r="J797" s="145" t="s">
        <v>122</v>
      </c>
      <c r="K797" s="145">
        <v>5859133</v>
      </c>
    </row>
    <row r="798" spans="1:11" s="4" customFormat="1" ht="27">
      <c r="A798" s="3" t="s">
        <v>18</v>
      </c>
      <c r="B798" s="68" t="s">
        <v>342</v>
      </c>
      <c r="C798" s="5" t="s">
        <v>16</v>
      </c>
      <c r="D798" s="5" t="s">
        <v>16</v>
      </c>
      <c r="E798" s="9" t="s">
        <v>1</v>
      </c>
      <c r="F798" s="143">
        <v>27212687</v>
      </c>
      <c r="G798" s="144">
        <v>44952</v>
      </c>
      <c r="H798" s="96" t="s">
        <v>1435</v>
      </c>
      <c r="I798" s="96" t="s">
        <v>1434</v>
      </c>
      <c r="J798" s="145" t="s">
        <v>122</v>
      </c>
      <c r="K798" s="145">
        <v>4276630</v>
      </c>
    </row>
    <row r="799" spans="1:11" s="4" customFormat="1" ht="27">
      <c r="A799" s="3" t="s">
        <v>18</v>
      </c>
      <c r="B799" s="68" t="s">
        <v>342</v>
      </c>
      <c r="C799" s="5" t="s">
        <v>16</v>
      </c>
      <c r="D799" s="5" t="s">
        <v>16</v>
      </c>
      <c r="E799" s="9" t="s">
        <v>1</v>
      </c>
      <c r="F799" s="96" t="s">
        <v>1436</v>
      </c>
      <c r="G799" s="144">
        <v>44935</v>
      </c>
      <c r="H799" s="96" t="s">
        <v>1437</v>
      </c>
      <c r="I799" s="96" t="s">
        <v>1434</v>
      </c>
      <c r="J799" s="145" t="s">
        <v>122</v>
      </c>
      <c r="K799" s="145">
        <v>497707</v>
      </c>
    </row>
    <row r="800" spans="2:11" s="4" customFormat="1" ht="13.5">
      <c r="B800" s="27"/>
      <c r="C800" s="23"/>
      <c r="D800" s="25"/>
      <c r="E800" s="26"/>
      <c r="F800" s="28"/>
      <c r="G800" s="31"/>
      <c r="H800" s="29"/>
      <c r="I800" s="29"/>
      <c r="J800" s="30"/>
      <c r="K800" s="24"/>
    </row>
    <row r="801" spans="2:11" s="4" customFormat="1" ht="13.5">
      <c r="B801" s="27"/>
      <c r="C801" s="23"/>
      <c r="D801" s="25"/>
      <c r="E801" s="26"/>
      <c r="F801" s="28"/>
      <c r="G801" s="31"/>
      <c r="H801" s="29"/>
      <c r="I801" s="29"/>
      <c r="J801" s="30"/>
      <c r="K801" s="24"/>
    </row>
    <row r="802" spans="2:11" s="4" customFormat="1" ht="13.5">
      <c r="B802" s="27"/>
      <c r="C802" s="23"/>
      <c r="D802" s="25"/>
      <c r="E802" s="26"/>
      <c r="F802" s="28"/>
      <c r="G802" s="31"/>
      <c r="H802" s="29"/>
      <c r="I802" s="29"/>
      <c r="J802" s="30"/>
      <c r="K802" s="24"/>
    </row>
    <row r="803" spans="2:11" s="4" customFormat="1" ht="13.5">
      <c r="B803" s="27"/>
      <c r="C803" s="23"/>
      <c r="D803" s="25"/>
      <c r="E803" s="26"/>
      <c r="F803" s="28"/>
      <c r="G803" s="31"/>
      <c r="H803" s="29"/>
      <c r="I803" s="29"/>
      <c r="J803" s="30"/>
      <c r="K803" s="24"/>
    </row>
    <row r="804" spans="2:11" s="4" customFormat="1" ht="13.5">
      <c r="B804" s="27"/>
      <c r="C804" s="23"/>
      <c r="D804" s="25"/>
      <c r="E804" s="26"/>
      <c r="F804" s="28"/>
      <c r="G804" s="31"/>
      <c r="H804" s="29"/>
      <c r="I804" s="29"/>
      <c r="J804" s="30"/>
      <c r="K804" s="24"/>
    </row>
    <row r="805" spans="2:11" s="4" customFormat="1" ht="13.5">
      <c r="B805" s="27"/>
      <c r="C805" s="23"/>
      <c r="D805" s="25"/>
      <c r="E805" s="26"/>
      <c r="F805" s="28"/>
      <c r="G805" s="31"/>
      <c r="H805" s="29"/>
      <c r="I805" s="29"/>
      <c r="J805" s="30"/>
      <c r="K805" s="24"/>
    </row>
    <row r="806" spans="2:11" s="4" customFormat="1" ht="13.5">
      <c r="B806" s="27"/>
      <c r="C806" s="23"/>
      <c r="D806" s="25"/>
      <c r="E806" s="26"/>
      <c r="F806" s="28"/>
      <c r="G806" s="31"/>
      <c r="H806" s="29"/>
      <c r="I806" s="29"/>
      <c r="J806" s="30"/>
      <c r="K806" s="24"/>
    </row>
  </sheetData>
  <sheetProtection/>
  <autoFilter ref="A5:K799"/>
  <mergeCells count="1">
    <mergeCell ref="A2:K2"/>
  </mergeCells>
  <dataValidations count="12">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237 D112 D105:D110 C103:C112 D217:D219 C114:D178 C179:C219 C87:D100 D179:D214 C241:D268 D222:D234 C270:D270 C272:D351 C399:C454 D416:D454 C237:C239 C70:D72 C790:D795 C75:D85 D239 F652:F653 C554:D554 C5:C6 D6 D644 C236:D236 C353:D382 D391:D397 C532:D532 D552 D621:D622 D611:D619 C22:D24 C30:D44 C46:C68 D46:D48 D50:D51 D53 D55 D59:D68 D103 C221:C234 D384:D388 C384:C397 D400:D414 C457:D515 C519:D519 C521:D525 C527:D529 D535:D548 D550 C535:C552 D557:D561 C556:C595 D566:D595 C597:D607 C611:C622 D625:D627 D629 C625:C644 C647:C661 C782:D782 C666:D669 C673:D673 C680:D688 C691:D696 C698:D698 C700:D706 C708:D718 C740:D740 C743:D744 C746:D746 C761:D763 C769:D772 C776:D777 C779:D779 C785:D786 C788:D788 C797:C800 D797:D799 D652:D661 C8:D8 G6:G18 C14:D19"/>
    <dataValidation type="list" allowBlank="1" showInputMessage="1" showErrorMessage="1" sqref="B59:B65 B127:B139 B87:B100 B22 B558 B105:B109 B103 B114 B142:B143 B167:B173 B342 B363 B403 B445 B459 B512 B515 B47:B48 B538 B554 B611:B612 B14:B19 B31:B37 B145:B160 B179:B212 B247:B259 B280:B287 B290:B306 B309:B321 B323:B329 B424:B426 B462:B480 B487:B510 B566:B595 B615:B619 B652:B660 B683:B688 B708:B718 B797:B799">
      <formula1>$HM$62974:$HM$62982</formula1>
    </dataValidation>
    <dataValidation type="list" allowBlank="1" showInputMessage="1" showErrorMessage="1" sqref="E800">
      <formula1>$HN$63415:$HN$63419</formula1>
    </dataValidation>
    <dataValidation type="list" allowBlank="1" showInputMessage="1" showErrorMessage="1" sqref="B800">
      <formula1>$HM$63415:$HM$63423</formula1>
    </dataValidation>
    <dataValidation type="list" allowBlank="1" showInputMessage="1" showErrorMessage="1" sqref="E14 E17 E105 E127:E129 E145 E147:E151 E154:E155 E157 E159 E183:E212 E280 E282:E286 E290:E291 E298:E302 E314:E317 E319:E321 E328:E329 E462:E480 E490 E500 E502:E510 E618:E619 E655:E657 E708 E714:E718">
      <formula1>Informe!#REF!</formula1>
    </dataValidation>
    <dataValidation type="list" allowBlank="1" showInputMessage="1" showErrorMessage="1" sqref="E797:E799 E15:E16 E18 E103 E106:E107 E130:E139 E146 E152:E153 E156 E158 E160 E179:E182 E281 E287 E292:E297 E303:E305 E309:E313 E318 E323:E327 E481:E482 E485:E489 E491:E499 E501 E615:E617 E658:E660 E684:E688 E709:E713">
      <formula1>$HL$63255:$HL$63259</formula1>
    </dataValidation>
    <dataValidation type="list" allowBlank="1" showInputMessage="1" showErrorMessage="1" sqref="E19:E30 E38:E86 E104 E108:E126 E140:E144 E174 E176 E213:E246 E260:E279 E288:E289 E306:E308 E322 E330 E332:E334 E338 E340 E345:E423 E427:E461 E511:E561 E597:E614 E623:E624 E661:E683 E719:E796 E6:E13">
      <formula1>$T$6:$T$6</formula1>
    </dataValidation>
    <dataValidation showInputMessage="1" showErrorMessage="1" sqref="C20:D21 C25:D29"/>
    <dataValidation type="list" allowBlank="1" showInputMessage="1" showErrorMessage="1" sqref="B54 B796 B697 B675:B678 B398 B383 B352 B271 B269 B240 B235 B113 B73:B74 B9:B13 B7 B52 B49 B56:B58 B104 B111 B86 B215:B216 B220:B221 B517:B518 B520 B526 B530:B531 B533:B534 B455:B456 B553 B596 B608:B610 B555 B623:B624 B645:B646 B663 B665 B670 B689:B690 B699 B719:B728 B731:B739 B747:B748 B750:B760 B764:B767 B773 B775 B778 B780 B783:B784 B789">
      <formula1>$IN$53211:$IN$53221</formula1>
    </dataValidation>
    <dataValidation type="list" allowBlank="1" showInputMessage="1" showErrorMessage="1" sqref="E562:E565">
      <formula1>$IO$63401:$IO$63405</formula1>
    </dataValidation>
    <dataValidation type="list" allowBlank="1" showInputMessage="1" showErrorMessage="1" sqref="A655:A690">
      <formula1>$O$6:$O$13</formula1>
    </dataValidation>
    <dataValidation type="list" allowBlank="1" showInputMessage="1" showErrorMessage="1" sqref="A800">
      <formula1>$HL$63388:$HL$65536</formula1>
    </dataValidation>
  </dataValidations>
  <printOptions horizontalCentered="1" verticalCentered="1"/>
  <pageMargins left="0.1968503937007874" right="0.31496062992125984" top="0.3937007874015748" bottom="0.3937007874015748" header="0" footer="0"/>
  <pageSetup fitToHeight="1" fitToWidth="1" horizontalDpi="600" verticalDpi="600" orientation="landscape" scale="48"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Guillermo Venegas Tassara</cp:lastModifiedBy>
  <cp:lastPrinted>2023-01-03T18:13:57Z</cp:lastPrinted>
  <dcterms:created xsi:type="dcterms:W3CDTF">2010-01-18T18:28:17Z</dcterms:created>
  <dcterms:modified xsi:type="dcterms:W3CDTF">2023-02-28T21:26:55Z</dcterms:modified>
  <cp:category/>
  <cp:version/>
  <cp:contentType/>
  <cp:contentStatus/>
</cp:coreProperties>
</file>